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66925"/>
  <xr:revisionPtr revIDLastSave="0" documentId="13_ncr:1_{FE8DB11E-5D7D-4724-93D8-84561DEAC036}" xr6:coauthVersionLast="47" xr6:coauthVersionMax="47" xr10:uidLastSave="{00000000-0000-0000-0000-000000000000}"/>
  <bookViews>
    <workbookView xWindow="-120" yWindow="-120" windowWidth="29040" windowHeight="15840" xr2:uid="{0D0C0922-2463-4C04-950F-C99896122BD7}"/>
  </bookViews>
  <sheets>
    <sheet name="B-4" sheetId="2" r:id="rId1"/>
  </sheets>
  <definedNames>
    <definedName name="_xlnm._FilterDatabase" localSheetId="0" hidden="1">'B-4'!$C$7:$F$244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5" i="2" l="1"/>
  <c r="D245" i="2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</calcChain>
</file>

<file path=xl/sharedStrings.xml><?xml version="1.0" encoding="utf-8"?>
<sst xmlns="http://schemas.openxmlformats.org/spreadsheetml/2006/main" count="386" uniqueCount="319">
  <si>
    <t>GEORGIA POWER COMPANY</t>
  </si>
  <si>
    <t>MEMBERSHIP FEES AND DUES</t>
  </si>
  <si>
    <t>FOR THE TWELVE MONTHS ENDING JULY 31, 2023</t>
  </si>
  <si>
    <t>Line</t>
  </si>
  <si>
    <t>Number of</t>
  </si>
  <si>
    <t>Accounts</t>
  </si>
  <si>
    <t>No.</t>
  </si>
  <si>
    <t>Description</t>
  </si>
  <si>
    <t>Amount</t>
  </si>
  <si>
    <t>Memberships</t>
  </si>
  <si>
    <t>Charged</t>
  </si>
  <si>
    <t>(1)</t>
  </si>
  <si>
    <t>(2)</t>
  </si>
  <si>
    <t>(3)</t>
  </si>
  <si>
    <t>(4)</t>
  </si>
  <si>
    <t>(5)</t>
  </si>
  <si>
    <t>Electric Power Research Institute</t>
  </si>
  <si>
    <t>NERC \ SERC Dues</t>
  </si>
  <si>
    <t>Institute of Nuclear Power Operations (INPO)</t>
  </si>
  <si>
    <t>Edison Electric Institute (EEI)</t>
  </si>
  <si>
    <t>Nuclear Energy Institute</t>
  </si>
  <si>
    <t xml:space="preserve">Chamber of Commerce </t>
  </si>
  <si>
    <t>Metro Atlanta Chamber</t>
  </si>
  <si>
    <t>Atlanta Regional Commission</t>
  </si>
  <si>
    <t>Georgia Corporation for Economic Development</t>
  </si>
  <si>
    <t>Chartwell</t>
  </si>
  <si>
    <t>Regional Business's Coalition</t>
  </si>
  <si>
    <t>Pooled Equipment Inventory Management</t>
  </si>
  <si>
    <t>Fluid Power Society</t>
  </si>
  <si>
    <t>Commerce Club</t>
  </si>
  <si>
    <t xml:space="preserve">Association of Energy Engineers (AEE)  </t>
  </si>
  <si>
    <t>Georgia Board of Private Detective</t>
  </si>
  <si>
    <t>American Association of Blacks in Energy (AABE)</t>
  </si>
  <si>
    <t>National Safety Coucil</t>
  </si>
  <si>
    <t>Warhorse</t>
  </si>
  <si>
    <t>State Legal Bars</t>
  </si>
  <si>
    <t>Association of Corporate Counsel</t>
  </si>
  <si>
    <t>Georgia Poultry Federation, Inc.</t>
  </si>
  <si>
    <t>Georgia Industry Environmental Coalition</t>
  </si>
  <si>
    <t>National Voluntary Laboratory Accreditation Program</t>
  </si>
  <si>
    <t xml:space="preserve">Georgia Agribusiness Council </t>
  </si>
  <si>
    <t>Institute for Georgia Environmental Leadership</t>
  </si>
  <si>
    <t>The Club at Chops</t>
  </si>
  <si>
    <t>The Gathering Spot</t>
  </si>
  <si>
    <t xml:space="preserve">Secretary of State   </t>
  </si>
  <si>
    <t xml:space="preserve">100 Black Men </t>
  </si>
  <si>
    <t>American Society of Heating, Refrigerating and Air-Conditioning Engineers (ASHRAE)</t>
  </si>
  <si>
    <t>Georgia Economic Developers Association</t>
  </si>
  <si>
    <t>American Institute of Certified Public Accountants (AICPA)</t>
  </si>
  <si>
    <t>Georgia Chapter of Certified Fraud Examiners (ACFE)</t>
  </si>
  <si>
    <t>Georgia Hispanic Chamber of Commerce</t>
  </si>
  <si>
    <t>Rotary Clubs</t>
  </si>
  <si>
    <t>Peak Load Management</t>
  </si>
  <si>
    <t>Surveying &amp; Mapping Society of Georgia (SAMSOG0</t>
  </si>
  <si>
    <t>Korean American Restaurant Association SE</t>
  </si>
  <si>
    <t>ASIS International</t>
  </si>
  <si>
    <t>Public Relations Society of America</t>
  </si>
  <si>
    <t>Council for Community &amp; Economic Research</t>
  </si>
  <si>
    <t>Georgia Association of Water Professionals (GAWP)</t>
  </si>
  <si>
    <t>The Pinnacle Club</t>
  </si>
  <si>
    <t>Society of Human Resource Management</t>
  </si>
  <si>
    <t>Commercial Real Estate Development Association (NAOIP)</t>
  </si>
  <si>
    <t>Association of Certified Fraud Examiners</t>
  </si>
  <si>
    <t xml:space="preserve">Atlanta Apartment Association </t>
  </si>
  <si>
    <t>Urban Land Institute</t>
  </si>
  <si>
    <t xml:space="preserve">Professional Engineer (PE) License </t>
  </si>
  <si>
    <t>Leadership Augusta</t>
  </si>
  <si>
    <t>Locate South Georgia Leads</t>
  </si>
  <si>
    <t>Southern Textile Organization</t>
  </si>
  <si>
    <t>International Right of Way Association</t>
  </si>
  <si>
    <t>Concerned Black Clergy of Metropolitan Atlanta Inc.</t>
  </si>
  <si>
    <t>Toastmasters</t>
  </si>
  <si>
    <t>Society of International Business Fellows</t>
  </si>
  <si>
    <t>Georgia Association of Manufacturers (GAM)</t>
  </si>
  <si>
    <t>American Bar Association</t>
  </si>
  <si>
    <t>Human Resource Leadership Forum (HRLF)</t>
  </si>
  <si>
    <t>Society of Wetland Scientist (SWS)</t>
  </si>
  <si>
    <t>Institute of Electrical and Electronics Engineers (IEEE)</t>
  </si>
  <si>
    <t>Delta Sky Lounge Club</t>
  </si>
  <si>
    <t>Northwest Georgia Regional Commission (Hanner)</t>
  </si>
  <si>
    <t>Alabama Society of Certified Public Accountants</t>
  </si>
  <si>
    <t>Solid Waste Association - Georgia Chapter (SWANA)</t>
  </si>
  <si>
    <t>International Association of Administrative Professionals (IAAP)</t>
  </si>
  <si>
    <t>Georgia Newspaper SE</t>
  </si>
  <si>
    <t>Downtown Vidalia Association</t>
  </si>
  <si>
    <t>Georgia Mountain Homebuilders Association</t>
  </si>
  <si>
    <t xml:space="preserve">American Fisheries Society </t>
  </si>
  <si>
    <t>Professional Engineer</t>
  </si>
  <si>
    <t>Air and Waste Management Association (AWMA)</t>
  </si>
  <si>
    <t>Atlanta Produce Dealers Association</t>
  </si>
  <si>
    <t>PMI (Project Management Institute)</t>
  </si>
  <si>
    <t>Rome Homebuilders Association</t>
  </si>
  <si>
    <t>International Association of Electrical Inspectors (IAEI)</t>
  </si>
  <si>
    <t>Savannah Utility Coordinating Committee</t>
  </si>
  <si>
    <t>National Fire Protection Association (NFPA)</t>
  </si>
  <si>
    <t>IlluminatingEngineering Society (IES)</t>
  </si>
  <si>
    <t xml:space="preserve">North American Lake Management Society </t>
  </si>
  <si>
    <t>American Association of Occupational Health Nurses</t>
  </si>
  <si>
    <t>Communications Media Management Association</t>
  </si>
  <si>
    <t>Chartered Financial Analyst (CFA) Institute</t>
  </si>
  <si>
    <t>State of Alabama License</t>
  </si>
  <si>
    <t>Institute of Hazardous Materials Management</t>
  </si>
  <si>
    <t>Georgia Municipal Association</t>
  </si>
  <si>
    <t>Building Performance Institute (BPI)</t>
  </si>
  <si>
    <t>Georgia Arbor Association</t>
  </si>
  <si>
    <t>Association of Energy Engineers (AEE) Certified Power Quality Engineer Certification</t>
  </si>
  <si>
    <t xml:space="preserve">National Society of Professional Engineers (NSPE) </t>
  </si>
  <si>
    <t>ASCE (American Society of Civil Engineers)</t>
  </si>
  <si>
    <t>American Society of Mechanical Engineers (ASME)</t>
  </si>
  <si>
    <t>State Board of Accountancy</t>
  </si>
  <si>
    <t>Surveying Profession Organization for Georgia Land Surveyors</t>
  </si>
  <si>
    <t>Society of Corporate Compliance and Ethics</t>
  </si>
  <si>
    <t>Georgia Association of Law Enforcement Firearms Instructors</t>
  </si>
  <si>
    <t>Tourism Leadership Council</t>
  </si>
  <si>
    <t>The National Association of Environmental Professionals (NAEP INC)</t>
  </si>
  <si>
    <t xml:space="preserve">Georgia Professional license Board </t>
  </si>
  <si>
    <t>Board of Certified Safety Professionals</t>
  </si>
  <si>
    <t>Society of American Foresters</t>
  </si>
  <si>
    <t>Sams Club</t>
  </si>
  <si>
    <t xml:space="preserve">International Urban and Regional Information Systems Association </t>
  </si>
  <si>
    <t>ESA Member Re-Certification - Ecological Society of America</t>
  </si>
  <si>
    <t>Atlanta Track Club</t>
  </si>
  <si>
    <t>John Hopkins University Press - Society for the History of Technology</t>
  </si>
  <si>
    <t xml:space="preserve">Association for Iron &amp; Steel Technology </t>
  </si>
  <si>
    <t>Society of Women Engineers</t>
  </si>
  <si>
    <t>Alabama State Board of Registration for Professional Engineers and Land Surveying</t>
  </si>
  <si>
    <t>GA Society of CPA Memberships</t>
  </si>
  <si>
    <t>Amazon Prime Membership</t>
  </si>
  <si>
    <t>Atlanta Audubon Society</t>
  </si>
  <si>
    <t>Georgia Chapter of The American Industrial Hygiene Association</t>
  </si>
  <si>
    <t>Arbor Day Foundation</t>
  </si>
  <si>
    <t>Georgia Recreation and Parks Association</t>
  </si>
  <si>
    <t>Leadership Douglas</t>
  </si>
  <si>
    <t>Mississippi Bar</t>
  </si>
  <si>
    <t xml:space="preserve">Georgia Urban and Regional Information Systems Association </t>
  </si>
  <si>
    <t>Society of Georgia Archivists</t>
  </si>
  <si>
    <t>Georgia Council of Professional Archaeologists</t>
  </si>
  <si>
    <t>Society for Georgia Archaeology</t>
  </si>
  <si>
    <t>Metropolitan Atlanta</t>
  </si>
  <si>
    <t>Association of Edison Illuminating Companies</t>
  </si>
  <si>
    <t>National Society Black Engineers</t>
  </si>
  <si>
    <t>Dranetz</t>
  </si>
  <si>
    <t>Envirocert International</t>
  </si>
  <si>
    <t xml:space="preserve">American Greetings </t>
  </si>
  <si>
    <t>National Hydrpower Association, Inc</t>
  </si>
  <si>
    <t>International Society of Automation</t>
  </si>
  <si>
    <t>Technology Association of Georgia</t>
  </si>
  <si>
    <t>GA Association of State Facilities Administrators</t>
  </si>
  <si>
    <t>American Business Women Association (ABWA)</t>
  </si>
  <si>
    <t>Georgia Workers Compensation Association (GWCA)</t>
  </si>
  <si>
    <t>On Board</t>
  </si>
  <si>
    <t>Atlanta Children's Shelter</t>
  </si>
  <si>
    <t>The 1818 Club</t>
  </si>
  <si>
    <t>Middle Georgia Regional Commission</t>
  </si>
  <si>
    <t>Macon-bibb City County Convention &amp; Visitors Bureau</t>
  </si>
  <si>
    <t>Better Business Bureau</t>
  </si>
  <si>
    <t>Home Builders Association of Albany &amp; Southwest Georgia</t>
  </si>
  <si>
    <t>Leadership Lowndes Inc</t>
  </si>
  <si>
    <t>Leadership Southeast Georgia</t>
  </si>
  <si>
    <t>World Trade Center - Georgia</t>
  </si>
  <si>
    <t>Savannah Downtown Neighborhood Association</t>
  </si>
  <si>
    <t>Atlanta Aerotropolis Alliance</t>
  </si>
  <si>
    <t>Cherokee By Choice - ED,</t>
  </si>
  <si>
    <t>Select Cobb - ED</t>
  </si>
  <si>
    <t>Midtown Alliance</t>
  </si>
  <si>
    <t>Park Pride Inc.</t>
  </si>
  <si>
    <t>Georgia Manufacturing Alliance</t>
  </si>
  <si>
    <t>Atlanta Commercial Board of Realtors</t>
  </si>
  <si>
    <t>Japan-Amercia Society of Georgia</t>
  </si>
  <si>
    <t>General Aviation Manufacturers Association</t>
  </si>
  <si>
    <t>Barrow County Utilities Association</t>
  </si>
  <si>
    <t>Jackson County Utilities Authority</t>
  </si>
  <si>
    <t>New York State Education Department- Office of the Professions</t>
  </si>
  <si>
    <t>Northwest Florida Chapter of the institute of Internal Auditing</t>
  </si>
  <si>
    <t xml:space="preserve">State of Alabama Board of Public Accountancy </t>
  </si>
  <si>
    <t>Association of Energy Services Professionals</t>
  </si>
  <si>
    <t>National Black MBA Association</t>
  </si>
  <si>
    <t>Air-conditioning, Heating, &amp; Refrigeration Institute (AHRI)</t>
  </si>
  <si>
    <t>American Marketing Association</t>
  </si>
  <si>
    <t>IEEE Power &amp; Energy Society</t>
  </si>
  <si>
    <t>Whooping Creek Meadows LLC</t>
  </si>
  <si>
    <t>GA Department of Natural Resources</t>
  </si>
  <si>
    <t>Buckhead Life Resturant Group</t>
  </si>
  <si>
    <t>Professional Photogrammetry and Drone Mapping</t>
  </si>
  <si>
    <t>ACF Stakeholders Annual Dues -  Apalachicola-Chattahoochee-Flint</t>
  </si>
  <si>
    <t>Responsible Management Waste &amp; Recyclables</t>
  </si>
  <si>
    <t>University of Texas at Dallas E-Plan</t>
  </si>
  <si>
    <t>Florida Department of Health</t>
  </si>
  <si>
    <t>State Bar of Georgia</t>
  </si>
  <si>
    <t>Chemtrec In-House</t>
  </si>
  <si>
    <t>GEMC Suppliers Group</t>
  </si>
  <si>
    <t>Cobb County Resource Planning Council</t>
  </si>
  <si>
    <t>American Institute of Chemical Engineers</t>
  </si>
  <si>
    <t>City of Eatonton</t>
  </si>
  <si>
    <t>Georgia Tech Online</t>
  </si>
  <si>
    <t>North Carolina State Bar</t>
  </si>
  <si>
    <t>Green Building Initiative</t>
  </si>
  <si>
    <t>TED Confrences</t>
  </si>
  <si>
    <t>Association of Records Managers and Administrators</t>
  </si>
  <si>
    <t>City of Statesboro</t>
  </si>
  <si>
    <t>Society for AmericanArchaeology</t>
  </si>
  <si>
    <t>Global Association of Risk Professionals</t>
  </si>
  <si>
    <t>The Association for Intelligent Information Management</t>
  </si>
  <si>
    <t>Association for the Sciences of Limnology and Oceanography</t>
  </si>
  <si>
    <t>GroupGreeting</t>
  </si>
  <si>
    <t>American Public Health Association</t>
  </si>
  <si>
    <t>The Register of Professional Archaeologists</t>
  </si>
  <si>
    <t>NSBA Atlanta Professionals</t>
  </si>
  <si>
    <t>Agile Development - Scrum Inc</t>
  </si>
  <si>
    <t>PDH Engineering</t>
  </si>
  <si>
    <t>Georgia Tech Council</t>
  </si>
  <si>
    <t>Southeastern Bat Diversity Network</t>
  </si>
  <si>
    <t>Source Evaluation Society</t>
  </si>
  <si>
    <t>American Welding Society</t>
  </si>
  <si>
    <t>The Society of Motion Pictures and Television Engineers</t>
  </si>
  <si>
    <t>Association of Workplace Investigators</t>
  </si>
  <si>
    <t xml:space="preserve">National Board of Public Health  </t>
  </si>
  <si>
    <t>Georgia Bar Association</t>
  </si>
  <si>
    <t>State Accounting GSBA</t>
  </si>
  <si>
    <t>GA Diversity Program</t>
  </si>
  <si>
    <t>Atlanta Committee for Progress</t>
  </si>
  <si>
    <t>Atlanta Leadership Development</t>
  </si>
  <si>
    <t>East Lake Gold Club</t>
  </si>
  <si>
    <t>PayPal NAAAPatlant</t>
  </si>
  <si>
    <t>The Economic Club of Washington, D.C.</t>
  </si>
  <si>
    <t>National Truck Equipment Association</t>
  </si>
  <si>
    <t>International Society of Arborist (ISA)</t>
  </si>
  <si>
    <t>Georgia Tree Council</t>
  </si>
  <si>
    <t>Society of American Arborist</t>
  </si>
  <si>
    <t>Fluid Power Society - Certification</t>
  </si>
  <si>
    <t>Utility Safety &amp; Ops Leadership Network</t>
  </si>
  <si>
    <t>Association of RecordsManagers and Administrators</t>
  </si>
  <si>
    <t>Institute of Certified RecordsManagers</t>
  </si>
  <si>
    <t>Society for Corporate Governance</t>
  </si>
  <si>
    <t>Georgia Professional Licensing Board (Instructor License)</t>
  </si>
  <si>
    <t>International Association of Chiefs of Police</t>
  </si>
  <si>
    <t>International Association of Financial Crimes Investigators</t>
  </si>
  <si>
    <t>International Certified Prevention Through Environmental Design Association (CPTED)</t>
  </si>
  <si>
    <t>ISACA International Professional Association on IT Governance</t>
  </si>
  <si>
    <t>NW3C National White Collar Crime Center</t>
  </si>
  <si>
    <t>Association of Threat Assessment Professionals</t>
  </si>
  <si>
    <t>National Association of Fire Investigators</t>
  </si>
  <si>
    <t>Association of International Risk Intelligence Professionals</t>
  </si>
  <si>
    <t>Georgia Professional Licensing (Secretary of State)</t>
  </si>
  <si>
    <t>Open Source Intelligence Techniques</t>
  </si>
  <si>
    <t>Underwriters Labortory</t>
  </si>
  <si>
    <t>CoreNet</t>
  </si>
  <si>
    <t>Product Marketing Alliance Limited</t>
  </si>
  <si>
    <t>New Horizons of Atlanta</t>
  </si>
  <si>
    <t>Outage Communications Council</t>
  </si>
  <si>
    <t>TOTAL</t>
  </si>
  <si>
    <t>Note:  Details may not add to totals due to rounding.</t>
  </si>
  <si>
    <t>Corporate</t>
  </si>
  <si>
    <t>308, 524</t>
  </si>
  <si>
    <t>912, 930</t>
  </si>
  <si>
    <t>524</t>
  </si>
  <si>
    <t>921</t>
  </si>
  <si>
    <t>588, 308</t>
  </si>
  <si>
    <t>908, 920</t>
  </si>
  <si>
    <t>308,506, 539, 555, 568, 588, 590, 903, 908, 912, 921, 930</t>
  </si>
  <si>
    <t>308, 546, 560, 570, 580, 583, 586, 588, 590, 592, 595, 908, 916, 921</t>
  </si>
  <si>
    <t>300, 390, 506, 539, 560, 568, 590, 731</t>
  </si>
  <si>
    <t>912, 921</t>
  </si>
  <si>
    <t>308, 925, 992</t>
  </si>
  <si>
    <t>308, 560, 568, 580, 590,  593</t>
  </si>
  <si>
    <t>912</t>
  </si>
  <si>
    <t>308, 921</t>
  </si>
  <si>
    <t>520, 731, 812</t>
  </si>
  <si>
    <t>908, 912</t>
  </si>
  <si>
    <t>300, 308, 506, 539, 548, 568, 590, 593, 731, 921</t>
  </si>
  <si>
    <t>537, 731</t>
  </si>
  <si>
    <t>308, 912</t>
  </si>
  <si>
    <t>921, 925</t>
  </si>
  <si>
    <t>308, 506, 555, 568, 580, 590, 721, 901, 908, 912</t>
  </si>
  <si>
    <t>506, 539, 568, 590, 731</t>
  </si>
  <si>
    <t>506, 568, 590, 731</t>
  </si>
  <si>
    <t>308, 586, 908, 912</t>
  </si>
  <si>
    <t>903, 930</t>
  </si>
  <si>
    <t>501, 506, 520, 537, 568, 595, 731</t>
  </si>
  <si>
    <t>549, 560, 921</t>
  </si>
  <si>
    <t>560, 568, 580, 590</t>
  </si>
  <si>
    <t>308,581, 561, 581, 556, 560,562, 568, 570, 590, 592</t>
  </si>
  <si>
    <t>308, 908</t>
  </si>
  <si>
    <t>300, 308, 921</t>
  </si>
  <si>
    <t>921, 930</t>
  </si>
  <si>
    <t>930</t>
  </si>
  <si>
    <t>555, 586,731, 908, 912</t>
  </si>
  <si>
    <t>308, 920, 921, 930</t>
  </si>
  <si>
    <t>506, 920, 921</t>
  </si>
  <si>
    <t>308, 506, 539, 568, 590, 731</t>
  </si>
  <si>
    <t>588, 912</t>
  </si>
  <si>
    <t>300, 308, 506, 539, 560, 563, 568, 590, 731</t>
  </si>
  <si>
    <t>308, 506, 539, 568, 580, 590, 731, 903</t>
  </si>
  <si>
    <t>501, 506, 520, 566, 570, 595, 731, 921</t>
  </si>
  <si>
    <t>506, 512, 912</t>
  </si>
  <si>
    <t>308,570, 588, 590, 592</t>
  </si>
  <si>
    <t>512, 529</t>
  </si>
  <si>
    <t>300, 560, 563, 731</t>
  </si>
  <si>
    <t>501, 506, 520, 570, 595, 731, 921</t>
  </si>
  <si>
    <t>588, 930</t>
  </si>
  <si>
    <t>514, 921</t>
  </si>
  <si>
    <t>568, 593</t>
  </si>
  <si>
    <t>308,588, 590, 908</t>
  </si>
  <si>
    <t>908, 921</t>
  </si>
  <si>
    <t>308, 580</t>
  </si>
  <si>
    <t>305</t>
  </si>
  <si>
    <t>555, 731, 908, 912</t>
  </si>
  <si>
    <t>308, 588, 590, 921</t>
  </si>
  <si>
    <t>308</t>
  </si>
  <si>
    <t>506</t>
  </si>
  <si>
    <t>592, 921</t>
  </si>
  <si>
    <t>308, 570, 583, 592</t>
  </si>
  <si>
    <t>908 &amp; 912</t>
  </si>
  <si>
    <t>308, 584, 594, 595</t>
  </si>
  <si>
    <t>308, 583, 592</t>
  </si>
  <si>
    <t>537</t>
  </si>
  <si>
    <t>537, 731, 921</t>
  </si>
  <si>
    <t>920</t>
  </si>
  <si>
    <t>506, 524, 539, 549, 566, 588, 910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</si>
</sst>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8" x14ac:knownFonts="1">
    <font>
      <sz val="10"/>
      <name val="Arial Narrow"/>
    </font>
    <font>
      <sz val="11"/>
      <color theme="1"/>
      <name val="Calibri"/>
      <family val="2"/>
      <scheme val="minor"/>
    </font>
    <font>
      <b/>
      <u/>
      <sz val="16"/>
      <name val="Times New Roman"/>
      <family val="1"/>
    </font>
    <font>
      <sz val="12"/>
      <name val="Arial"/>
      <family val="2"/>
    </font>
    <font>
      <sz val="10"/>
      <name val="Arial Narrow"/>
      <family val="2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7" fillId="0" borderId="0"/>
  </cellStyleXfs>
  <cellXfs count="58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wrapText="1"/>
    </xf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 vertical="top"/>
    </xf>
    <xf numFmtId="0" fontId="5" fillId="0" borderId="0" xfId="3" applyFont="1" applyAlignment="1">
      <alignment vertical="top"/>
    </xf>
    <xf numFmtId="0" fontId="5" fillId="0" borderId="0" xfId="3" applyFont="1" applyAlignment="1">
      <alignment wrapText="1"/>
    </xf>
    <xf numFmtId="0" fontId="5" fillId="0" borderId="0" xfId="3" applyFont="1" applyAlignment="1">
      <alignment horizontal="center" vertical="top"/>
    </xf>
    <xf numFmtId="0" fontId="5" fillId="0" borderId="0" xfId="3" applyFont="1" applyAlignment="1">
      <alignment horizontal="center" vertical="top" wrapText="1"/>
    </xf>
    <xf numFmtId="0" fontId="5" fillId="0" borderId="0" xfId="3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center" vertical="top" wrapText="1"/>
    </xf>
    <xf numFmtId="0" fontId="5" fillId="0" borderId="0" xfId="4" applyFont="1" applyAlignment="1">
      <alignment horizontal="center" vertical="top" wrapText="1"/>
    </xf>
    <xf numFmtId="3" fontId="5" fillId="0" borderId="0" xfId="4" applyNumberFormat="1" applyFont="1" applyAlignment="1">
      <alignment horizontal="center" vertical="top" wrapText="1"/>
    </xf>
    <xf numFmtId="49" fontId="5" fillId="0" borderId="0" xfId="4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9" fontId="5" fillId="0" borderId="0" xfId="3" applyNumberFormat="1" applyFont="1" applyAlignment="1">
      <alignment horizontal="center" vertical="top" wrapText="1"/>
    </xf>
    <xf numFmtId="3" fontId="5" fillId="0" borderId="3" xfId="3" applyNumberFormat="1" applyFont="1" applyBorder="1" applyAlignment="1">
      <alignment horizontal="center" wrapText="1"/>
    </xf>
    <xf numFmtId="0" fontId="5" fillId="0" borderId="0" xfId="3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3" applyFont="1" applyAlignment="1">
      <alignment wrapText="1"/>
    </xf>
    <xf numFmtId="0" fontId="3" fillId="0" borderId="0" xfId="3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center" wrapText="1"/>
    </xf>
    <xf numFmtId="165" fontId="6" fillId="0" borderId="0" xfId="2" applyNumberFormat="1" applyFont="1" applyFill="1" applyAlignment="1">
      <alignment horizontal="right" vertical="top"/>
    </xf>
    <xf numFmtId="44" fontId="2" fillId="0" borderId="0" xfId="2" applyFont="1" applyFill="1" applyAlignment="1">
      <alignment wrapText="1"/>
    </xf>
    <xf numFmtId="44" fontId="5" fillId="0" borderId="0" xfId="2" applyFont="1" applyFill="1" applyAlignment="1">
      <alignment wrapText="1"/>
    </xf>
    <xf numFmtId="44" fontId="5" fillId="0" borderId="2" xfId="2" applyFont="1" applyFill="1" applyBorder="1" applyAlignment="1">
      <alignment horizontal="center" wrapText="1"/>
    </xf>
    <xf numFmtId="44" fontId="5" fillId="0" borderId="0" xfId="2" quotePrefix="1" applyFont="1" applyAlignment="1">
      <alignment horizontal="center"/>
    </xf>
    <xf numFmtId="44" fontId="5" fillId="0" borderId="0" xfId="2" applyFont="1" applyFill="1" applyAlignment="1">
      <alignment horizontal="right" wrapText="1"/>
    </xf>
    <xf numFmtId="44" fontId="3" fillId="0" borderId="0" xfId="2" applyFont="1" applyFill="1" applyAlignment="1">
      <alignment horizontal="right" wrapText="1"/>
    </xf>
    <xf numFmtId="44" fontId="3" fillId="0" borderId="0" xfId="2" applyFont="1" applyFill="1" applyAlignment="1">
      <alignment wrapText="1"/>
    </xf>
    <xf numFmtId="164" fontId="6" fillId="0" borderId="0" xfId="1" applyNumberFormat="1" applyFont="1" applyFill="1" applyAlignment="1">
      <alignment horizontal="right" vertical="top"/>
    </xf>
    <xf numFmtId="164" fontId="6" fillId="0" borderId="1" xfId="1" applyNumberFormat="1" applyFont="1" applyFill="1" applyBorder="1" applyAlignment="1">
      <alignment horizontal="right" vertical="top"/>
    </xf>
    <xf numFmtId="0" fontId="2" fillId="0" borderId="0" xfId="0" applyFont="1" applyBorder="1"/>
    <xf numFmtId="0" fontId="5" fillId="0" borderId="0" xfId="0" applyFont="1" applyBorder="1"/>
    <xf numFmtId="0" fontId="5" fillId="0" borderId="0" xfId="5" applyFont="1" applyBorder="1"/>
    <xf numFmtId="0" fontId="3" fillId="0" borderId="0" xfId="0" applyFont="1" applyBorder="1"/>
    <xf numFmtId="0" fontId="2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3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  <xf numFmtId="3" fontId="5" fillId="0" borderId="0" xfId="0" applyNumberFormat="1" applyFont="1" applyBorder="1" applyAlignment="1">
      <alignment wrapText="1"/>
    </xf>
    <xf numFmtId="0" fontId="3" fillId="0" borderId="0" xfId="3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Alignment="1">
      <alignment horizontal="center"/>
    </xf>
  </cellXfs>
  <cellStyles count="6">
    <cellStyle name="Comma" xfId="1" builtinId="3"/>
    <cellStyle name="Currency" xfId="2" builtinId="4"/>
    <cellStyle name="Normal" xfId="0" builtinId="0"/>
    <cellStyle name="Normal 2 2" xfId="4" xr:uid="{A501EA65-060F-441A-BEBF-8F82BBD32FC6}"/>
    <cellStyle name="Normal 2 3" xfId="5" xr:uid="{370DBAF0-7E41-494F-AFAD-50D62F9E3C10}"/>
    <cellStyle name="Normal 6" xfId="3" xr:uid="{979C875B-80BD-40A8-B410-0578531924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C9CA4-9F51-4F9B-BC5E-01FA9AF30147}">
  <sheetPr>
    <pageSetUpPr autoPageBreaks="0" fitToPage="1"/>
  </sheetPr>
  <dimension ref="A1:H248"/>
  <sheetViews>
    <sheetView showGridLines="0" tabSelected="1" zoomScale="85" zoomScaleNormal="85" zoomScaleSheetLayoutView="55" workbookViewId="0">
      <selection sqref="A1:H1"/>
    </sheetView>
  </sheetViews>
  <sheetFormatPr defaultColWidth="17.1640625" defaultRowHeight="15" x14ac:dyDescent="0.2"/>
  <cols>
    <col min="1" max="1" width="5.5" style="29" bestFit="1" customWidth="1"/>
    <col min="2" max="2" width="3" style="48" customWidth="1"/>
    <col min="3" max="3" width="108.5" style="32" customWidth="1"/>
    <col min="4" max="4" width="18" style="42" bestFit="1" customWidth="1"/>
    <col min="5" max="5" width="3" style="56" customWidth="1"/>
    <col min="6" max="6" width="16.1640625" style="33" customWidth="1"/>
    <col min="7" max="7" width="3" style="56" customWidth="1"/>
    <col min="8" max="8" width="79.6640625" style="34" customWidth="1"/>
    <col min="9" max="16384" width="17.1640625" style="1"/>
  </cols>
  <sheetData>
    <row r="1" spans="1:8" ht="20.25" x14ac:dyDescent="0.3">
      <c r="A1" s="57" t="s">
        <v>0</v>
      </c>
      <c r="B1" s="57"/>
      <c r="C1" s="57"/>
      <c r="D1" s="57"/>
      <c r="E1" s="57"/>
      <c r="F1" s="57"/>
      <c r="G1" s="57"/>
      <c r="H1" s="57"/>
    </row>
    <row r="2" spans="1:8" ht="20.25" x14ac:dyDescent="0.3">
      <c r="A2" s="2"/>
      <c r="B2" s="45"/>
      <c r="C2" s="3"/>
      <c r="D2" s="36"/>
      <c r="E2" s="49"/>
      <c r="F2" s="4"/>
      <c r="G2" s="49"/>
      <c r="H2" s="5"/>
    </row>
    <row r="3" spans="1:8" ht="20.25" x14ac:dyDescent="0.3">
      <c r="A3" s="57" t="s">
        <v>1</v>
      </c>
      <c r="B3" s="57"/>
      <c r="C3" s="57"/>
      <c r="D3" s="57"/>
      <c r="E3" s="57"/>
      <c r="F3" s="57"/>
      <c r="G3" s="57"/>
      <c r="H3" s="57"/>
    </row>
    <row r="4" spans="1:8" ht="20.25" x14ac:dyDescent="0.3">
      <c r="A4" s="57" t="s">
        <v>2</v>
      </c>
      <c r="B4" s="57"/>
      <c r="C4" s="57"/>
      <c r="D4" s="57"/>
      <c r="E4" s="57"/>
      <c r="F4" s="57"/>
      <c r="G4" s="57"/>
      <c r="H4" s="57"/>
    </row>
    <row r="5" spans="1:8" ht="20.25" x14ac:dyDescent="0.3">
      <c r="A5" s="57"/>
      <c r="B5" s="57"/>
      <c r="C5" s="57"/>
      <c r="D5" s="57"/>
      <c r="E5" s="57"/>
      <c r="F5" s="57"/>
      <c r="G5" s="57"/>
      <c r="H5" s="57"/>
    </row>
    <row r="6" spans="1:8" ht="15.75" x14ac:dyDescent="0.25">
      <c r="A6" s="6"/>
      <c r="B6" s="46"/>
      <c r="C6" s="7"/>
      <c r="D6" s="37"/>
      <c r="E6" s="50"/>
      <c r="F6" s="8"/>
      <c r="G6" s="50"/>
      <c r="H6" s="8"/>
    </row>
    <row r="7" spans="1:8" ht="15.75" x14ac:dyDescent="0.25">
      <c r="A7" s="6" t="s">
        <v>3</v>
      </c>
      <c r="B7" s="46"/>
      <c r="C7" s="7"/>
      <c r="D7" s="37"/>
      <c r="E7" s="50"/>
      <c r="F7" s="8" t="s">
        <v>4</v>
      </c>
      <c r="G7" s="50"/>
      <c r="H7" s="9" t="s">
        <v>5</v>
      </c>
    </row>
    <row r="8" spans="1:8" ht="15.75" x14ac:dyDescent="0.25">
      <c r="A8" s="10" t="s">
        <v>6</v>
      </c>
      <c r="B8" s="46"/>
      <c r="C8" s="11" t="s">
        <v>7</v>
      </c>
      <c r="D8" s="38" t="s">
        <v>8</v>
      </c>
      <c r="E8" s="50"/>
      <c r="F8" s="11" t="s">
        <v>9</v>
      </c>
      <c r="G8" s="50"/>
      <c r="H8" s="12" t="s">
        <v>10</v>
      </c>
    </row>
    <row r="9" spans="1:8" ht="15.75" x14ac:dyDescent="0.25">
      <c r="A9" s="13" t="s">
        <v>11</v>
      </c>
      <c r="B9" s="46"/>
      <c r="C9" s="13" t="s">
        <v>12</v>
      </c>
      <c r="D9" s="39" t="s">
        <v>13</v>
      </c>
      <c r="E9" s="50"/>
      <c r="F9" s="13" t="s">
        <v>14</v>
      </c>
      <c r="G9" s="50"/>
      <c r="H9" s="13" t="s">
        <v>15</v>
      </c>
    </row>
    <row r="10" spans="1:8" ht="15.75" x14ac:dyDescent="0.25">
      <c r="A10" s="13"/>
      <c r="B10" s="46"/>
      <c r="C10" s="13"/>
      <c r="D10" s="39"/>
      <c r="E10" s="50"/>
      <c r="F10" s="13"/>
      <c r="G10" s="50"/>
      <c r="H10" s="13"/>
    </row>
    <row r="11" spans="1:8" ht="15.75" x14ac:dyDescent="0.25">
      <c r="A11" s="14">
        <v>1</v>
      </c>
      <c r="B11" s="46"/>
      <c r="C11" s="15" t="s">
        <v>16</v>
      </c>
      <c r="D11" s="35">
        <v>6681175</v>
      </c>
      <c r="E11" s="51"/>
      <c r="F11" s="17" t="s">
        <v>252</v>
      </c>
      <c r="G11" s="50"/>
      <c r="H11" s="9" t="s">
        <v>318</v>
      </c>
    </row>
    <row r="12" spans="1:8" ht="15.75" x14ac:dyDescent="0.25">
      <c r="A12" s="14">
        <f>+A11+1</f>
        <v>2</v>
      </c>
      <c r="B12" s="46"/>
      <c r="C12" s="19" t="s">
        <v>17</v>
      </c>
      <c r="D12" s="43">
        <v>3161906</v>
      </c>
      <c r="E12" s="52"/>
      <c r="F12" s="17" t="s">
        <v>252</v>
      </c>
      <c r="G12" s="51"/>
      <c r="H12" s="18">
        <v>561</v>
      </c>
    </row>
    <row r="13" spans="1:8" ht="15.75" x14ac:dyDescent="0.25">
      <c r="A13" s="14">
        <f t="shared" ref="A13:A76" si="0">+A12+1</f>
        <v>3</v>
      </c>
      <c r="B13" s="46"/>
      <c r="C13" s="19" t="s">
        <v>18</v>
      </c>
      <c r="D13" s="43">
        <v>1752494</v>
      </c>
      <c r="E13" s="51"/>
      <c r="F13" s="17" t="s">
        <v>252</v>
      </c>
      <c r="G13" s="52"/>
      <c r="H13" s="20" t="s">
        <v>253</v>
      </c>
    </row>
    <row r="14" spans="1:8" ht="15.75" x14ac:dyDescent="0.25">
      <c r="A14" s="14">
        <f t="shared" si="0"/>
        <v>4</v>
      </c>
      <c r="B14" s="46"/>
      <c r="C14" s="19" t="s">
        <v>19</v>
      </c>
      <c r="D14" s="43">
        <v>1017885</v>
      </c>
      <c r="E14" s="51"/>
      <c r="F14" s="17" t="s">
        <v>252</v>
      </c>
      <c r="G14" s="51"/>
      <c r="H14" s="18">
        <v>930</v>
      </c>
    </row>
    <row r="15" spans="1:8" ht="15.75" x14ac:dyDescent="0.25">
      <c r="A15" s="14">
        <f t="shared" si="0"/>
        <v>5</v>
      </c>
      <c r="B15" s="46"/>
      <c r="C15" s="19" t="s">
        <v>20</v>
      </c>
      <c r="D15" s="43">
        <v>695077</v>
      </c>
      <c r="E15" s="50"/>
      <c r="F15" s="17" t="s">
        <v>252</v>
      </c>
      <c r="G15" s="51"/>
      <c r="H15" s="18">
        <v>524</v>
      </c>
    </row>
    <row r="16" spans="1:8" ht="15.75" x14ac:dyDescent="0.25">
      <c r="A16" s="14">
        <f t="shared" si="0"/>
        <v>6</v>
      </c>
      <c r="B16" s="46"/>
      <c r="C16" s="19" t="s">
        <v>21</v>
      </c>
      <c r="D16" s="43">
        <v>480995.61</v>
      </c>
      <c r="E16" s="51"/>
      <c r="F16" s="17">
        <v>139</v>
      </c>
      <c r="G16" s="50"/>
      <c r="H16" s="21" t="s">
        <v>254</v>
      </c>
    </row>
    <row r="17" spans="1:8" ht="15.75" x14ac:dyDescent="0.25">
      <c r="A17" s="14">
        <f t="shared" si="0"/>
        <v>7</v>
      </c>
      <c r="B17" s="46"/>
      <c r="C17" s="19" t="s">
        <v>22</v>
      </c>
      <c r="D17" s="43">
        <v>299849.67</v>
      </c>
      <c r="E17" s="51"/>
      <c r="F17" s="17">
        <v>1</v>
      </c>
      <c r="G17" s="51"/>
      <c r="H17" s="21">
        <v>930</v>
      </c>
    </row>
    <row r="18" spans="1:8" ht="15.75" x14ac:dyDescent="0.25">
      <c r="A18" s="14">
        <f t="shared" si="0"/>
        <v>8</v>
      </c>
      <c r="B18" s="46"/>
      <c r="C18" s="19" t="s">
        <v>144</v>
      </c>
      <c r="D18" s="43">
        <v>150972.67000000001</v>
      </c>
      <c r="E18" s="51"/>
      <c r="F18" s="17">
        <v>1</v>
      </c>
      <c r="G18" s="51"/>
      <c r="H18" s="18">
        <v>539</v>
      </c>
    </row>
    <row r="19" spans="1:8" ht="15.75" x14ac:dyDescent="0.25">
      <c r="A19" s="14">
        <f t="shared" si="0"/>
        <v>9</v>
      </c>
      <c r="B19" s="46"/>
      <c r="C19" s="19" t="s">
        <v>27</v>
      </c>
      <c r="D19" s="43">
        <v>74596.320000000007</v>
      </c>
      <c r="E19" s="51"/>
      <c r="F19" s="17">
        <v>1</v>
      </c>
      <c r="G19" s="51"/>
      <c r="H19" s="18" t="s">
        <v>255</v>
      </c>
    </row>
    <row r="20" spans="1:8" ht="15.75" x14ac:dyDescent="0.25">
      <c r="A20" s="14">
        <f t="shared" si="0"/>
        <v>10</v>
      </c>
      <c r="B20" s="46"/>
      <c r="C20" s="19" t="s">
        <v>220</v>
      </c>
      <c r="D20" s="43">
        <v>60000</v>
      </c>
      <c r="E20" s="53"/>
      <c r="F20" s="17">
        <v>1</v>
      </c>
      <c r="G20" s="51"/>
      <c r="H20" s="18">
        <v>921</v>
      </c>
    </row>
    <row r="21" spans="1:8" ht="15.75" x14ac:dyDescent="0.25">
      <c r="A21" s="14">
        <f t="shared" si="0"/>
        <v>11</v>
      </c>
      <c r="B21" s="46"/>
      <c r="C21" s="19" t="s">
        <v>23</v>
      </c>
      <c r="D21" s="43">
        <v>50000</v>
      </c>
      <c r="E21" s="51"/>
      <c r="F21" s="17" t="s">
        <v>252</v>
      </c>
      <c r="G21" s="51"/>
      <c r="H21" s="18">
        <v>930</v>
      </c>
    </row>
    <row r="22" spans="1:8" ht="15.75" x14ac:dyDescent="0.25">
      <c r="A22" s="14">
        <f t="shared" si="0"/>
        <v>12</v>
      </c>
      <c r="B22" s="46"/>
      <c r="C22" s="19" t="s">
        <v>24</v>
      </c>
      <c r="D22" s="43">
        <v>50000</v>
      </c>
      <c r="E22" s="51"/>
      <c r="F22" s="17">
        <v>1</v>
      </c>
      <c r="G22" s="51"/>
      <c r="H22" s="18" t="s">
        <v>256</v>
      </c>
    </row>
    <row r="23" spans="1:8" ht="15.75" x14ac:dyDescent="0.25">
      <c r="A23" s="14">
        <f t="shared" si="0"/>
        <v>13</v>
      </c>
      <c r="B23" s="46"/>
      <c r="C23" s="19" t="s">
        <v>139</v>
      </c>
      <c r="D23" s="43">
        <v>25000</v>
      </c>
      <c r="E23" s="51"/>
      <c r="F23" s="17" t="s">
        <v>252</v>
      </c>
      <c r="G23" s="51"/>
      <c r="H23" s="18" t="s">
        <v>257</v>
      </c>
    </row>
    <row r="24" spans="1:8" ht="15.75" x14ac:dyDescent="0.25">
      <c r="A24" s="14">
        <f t="shared" si="0"/>
        <v>14</v>
      </c>
      <c r="B24" s="46"/>
      <c r="C24" s="19" t="s">
        <v>161</v>
      </c>
      <c r="D24" s="43">
        <v>25000</v>
      </c>
      <c r="E24" s="50"/>
      <c r="F24" s="17">
        <v>1</v>
      </c>
      <c r="G24" s="52"/>
      <c r="H24" s="20" t="s">
        <v>258</v>
      </c>
    </row>
    <row r="25" spans="1:8" ht="15.75" x14ac:dyDescent="0.25">
      <c r="A25" s="14">
        <f t="shared" si="0"/>
        <v>15</v>
      </c>
      <c r="B25" s="46"/>
      <c r="C25" s="19" t="s">
        <v>162</v>
      </c>
      <c r="D25" s="43">
        <v>25000</v>
      </c>
      <c r="E25" s="52"/>
      <c r="F25" s="17">
        <v>1</v>
      </c>
      <c r="G25" s="52"/>
      <c r="H25" s="20">
        <v>930</v>
      </c>
    </row>
    <row r="26" spans="1:8" ht="15.75" x14ac:dyDescent="0.25">
      <c r="A26" s="14">
        <f t="shared" si="0"/>
        <v>16</v>
      </c>
      <c r="B26" s="46"/>
      <c r="C26" s="19" t="s">
        <v>163</v>
      </c>
      <c r="D26" s="43">
        <v>25000</v>
      </c>
      <c r="E26" s="51"/>
      <c r="F26" s="17">
        <v>1</v>
      </c>
      <c r="G26" s="50"/>
      <c r="H26" s="21" t="s">
        <v>258</v>
      </c>
    </row>
    <row r="27" spans="1:8" ht="15.75" x14ac:dyDescent="0.25">
      <c r="A27" s="14">
        <f t="shared" si="0"/>
        <v>17</v>
      </c>
      <c r="B27" s="46"/>
      <c r="C27" s="19" t="s">
        <v>26</v>
      </c>
      <c r="D27" s="43">
        <v>15000</v>
      </c>
      <c r="E27" s="51"/>
      <c r="F27" s="17" t="s">
        <v>252</v>
      </c>
      <c r="G27" s="52"/>
      <c r="H27" s="20">
        <v>930</v>
      </c>
    </row>
    <row r="28" spans="1:8" ht="15.75" x14ac:dyDescent="0.25">
      <c r="A28" s="14">
        <f t="shared" si="0"/>
        <v>18</v>
      </c>
      <c r="B28" s="46"/>
      <c r="C28" s="19" t="s">
        <v>32</v>
      </c>
      <c r="D28" s="43">
        <v>13793</v>
      </c>
      <c r="E28" s="52"/>
      <c r="F28" s="17">
        <v>43</v>
      </c>
      <c r="G28" s="52"/>
      <c r="H28" s="22" t="s">
        <v>259</v>
      </c>
    </row>
    <row r="29" spans="1:8" ht="15.75" x14ac:dyDescent="0.25">
      <c r="A29" s="14">
        <f t="shared" si="0"/>
        <v>19</v>
      </c>
      <c r="B29" s="46"/>
      <c r="C29" s="19" t="s">
        <v>180</v>
      </c>
      <c r="D29" s="43">
        <v>13617</v>
      </c>
      <c r="E29" s="51"/>
      <c r="F29" s="17">
        <v>1</v>
      </c>
      <c r="G29" s="52"/>
      <c r="H29" s="20">
        <v>300</v>
      </c>
    </row>
    <row r="30" spans="1:8" ht="15.75" x14ac:dyDescent="0.25">
      <c r="A30" s="14">
        <f t="shared" si="0"/>
        <v>20</v>
      </c>
      <c r="B30" s="46"/>
      <c r="C30" s="19" t="s">
        <v>77</v>
      </c>
      <c r="D30" s="43">
        <v>12406.85</v>
      </c>
      <c r="E30" s="51"/>
      <c r="F30" s="17">
        <v>53</v>
      </c>
      <c r="G30" s="52"/>
      <c r="H30" s="20" t="s">
        <v>260</v>
      </c>
    </row>
    <row r="31" spans="1:8" ht="15.75" x14ac:dyDescent="0.25">
      <c r="A31" s="14">
        <f t="shared" si="0"/>
        <v>21</v>
      </c>
      <c r="B31" s="46"/>
      <c r="C31" s="19" t="s">
        <v>153</v>
      </c>
      <c r="D31" s="43">
        <v>12000</v>
      </c>
      <c r="E31" s="52"/>
      <c r="F31" s="17">
        <v>3</v>
      </c>
      <c r="G31" s="52"/>
      <c r="H31" s="20" t="s">
        <v>254</v>
      </c>
    </row>
    <row r="32" spans="1:8" ht="15.75" x14ac:dyDescent="0.25">
      <c r="A32" s="14">
        <f t="shared" si="0"/>
        <v>22</v>
      </c>
      <c r="B32" s="46"/>
      <c r="C32" s="19" t="s">
        <v>164</v>
      </c>
      <c r="D32" s="43">
        <v>11000</v>
      </c>
      <c r="E32" s="50"/>
      <c r="F32" s="17" t="s">
        <v>252</v>
      </c>
      <c r="G32" s="51"/>
      <c r="H32" s="18">
        <v>930</v>
      </c>
    </row>
    <row r="33" spans="1:8" ht="15.75" x14ac:dyDescent="0.25">
      <c r="A33" s="14">
        <f t="shared" si="0"/>
        <v>23</v>
      </c>
      <c r="B33" s="46"/>
      <c r="C33" s="19" t="s">
        <v>181</v>
      </c>
      <c r="D33" s="43">
        <v>10207</v>
      </c>
      <c r="E33" s="52"/>
      <c r="F33" s="17">
        <v>2</v>
      </c>
      <c r="G33" s="52"/>
      <c r="H33" s="20" t="s">
        <v>261</v>
      </c>
    </row>
    <row r="34" spans="1:8" ht="15.75" x14ac:dyDescent="0.25">
      <c r="A34" s="14">
        <f t="shared" si="0"/>
        <v>24</v>
      </c>
      <c r="B34" s="46"/>
      <c r="C34" s="19" t="s">
        <v>29</v>
      </c>
      <c r="D34" s="43">
        <v>9539.7199999999993</v>
      </c>
      <c r="E34" s="52"/>
      <c r="F34" s="17">
        <v>40</v>
      </c>
      <c r="G34" s="50"/>
      <c r="H34" s="21" t="s">
        <v>262</v>
      </c>
    </row>
    <row r="35" spans="1:8" ht="15.75" x14ac:dyDescent="0.25">
      <c r="A35" s="14">
        <f t="shared" si="0"/>
        <v>25</v>
      </c>
      <c r="B35" s="46"/>
      <c r="C35" s="19" t="s">
        <v>33</v>
      </c>
      <c r="D35" s="43">
        <v>9116.4</v>
      </c>
      <c r="E35" s="52"/>
      <c r="F35" s="17">
        <v>14</v>
      </c>
      <c r="G35" s="50"/>
      <c r="H35" s="21" t="s">
        <v>263</v>
      </c>
    </row>
    <row r="36" spans="1:8" ht="15.75" x14ac:dyDescent="0.25">
      <c r="A36" s="14">
        <f t="shared" si="0"/>
        <v>26</v>
      </c>
      <c r="B36" s="46"/>
      <c r="C36" s="19" t="s">
        <v>25</v>
      </c>
      <c r="D36" s="43">
        <v>8747.5</v>
      </c>
      <c r="E36" s="51"/>
      <c r="F36" s="17" t="s">
        <v>252</v>
      </c>
      <c r="G36" s="51"/>
      <c r="H36" s="18">
        <v>905</v>
      </c>
    </row>
    <row r="37" spans="1:8" ht="15.75" x14ac:dyDescent="0.25">
      <c r="A37" s="14">
        <f t="shared" si="0"/>
        <v>27</v>
      </c>
      <c r="B37" s="46"/>
      <c r="C37" s="19" t="s">
        <v>226</v>
      </c>
      <c r="D37" s="43">
        <v>8603</v>
      </c>
      <c r="E37" s="52"/>
      <c r="F37" s="17">
        <v>26</v>
      </c>
      <c r="G37" s="50"/>
      <c r="H37" s="21" t="s">
        <v>264</v>
      </c>
    </row>
    <row r="38" spans="1:8" ht="15.75" x14ac:dyDescent="0.25">
      <c r="A38" s="14">
        <f t="shared" si="0"/>
        <v>28</v>
      </c>
      <c r="B38" s="46"/>
      <c r="C38" s="19" t="s">
        <v>249</v>
      </c>
      <c r="D38" s="43">
        <v>8250</v>
      </c>
      <c r="E38" s="50"/>
      <c r="F38" s="17" t="s">
        <v>252</v>
      </c>
      <c r="G38" s="52"/>
      <c r="H38" s="23">
        <v>921</v>
      </c>
    </row>
    <row r="39" spans="1:8" ht="15.75" x14ac:dyDescent="0.25">
      <c r="A39" s="14">
        <f t="shared" si="0"/>
        <v>29</v>
      </c>
      <c r="B39" s="46"/>
      <c r="C39" s="19" t="s">
        <v>34</v>
      </c>
      <c r="D39" s="43">
        <v>7200</v>
      </c>
      <c r="E39" s="52"/>
      <c r="F39" s="17" t="s">
        <v>252</v>
      </c>
      <c r="G39" s="51"/>
      <c r="H39" s="18">
        <v>921</v>
      </c>
    </row>
    <row r="40" spans="1:8" ht="15.75" x14ac:dyDescent="0.25">
      <c r="A40" s="14">
        <f t="shared" si="0"/>
        <v>30</v>
      </c>
      <c r="B40" s="46"/>
      <c r="C40" s="19" t="s">
        <v>248</v>
      </c>
      <c r="D40" s="43">
        <v>6400</v>
      </c>
      <c r="E40" s="50"/>
      <c r="F40" s="17">
        <v>32</v>
      </c>
      <c r="G40" s="52"/>
      <c r="H40" s="20">
        <v>903</v>
      </c>
    </row>
    <row r="41" spans="1:8" ht="15.75" x14ac:dyDescent="0.25">
      <c r="A41" s="14">
        <f t="shared" si="0"/>
        <v>31</v>
      </c>
      <c r="B41" s="46"/>
      <c r="C41" s="19" t="s">
        <v>47</v>
      </c>
      <c r="D41" s="43">
        <v>6000</v>
      </c>
      <c r="E41" s="52"/>
      <c r="F41" s="17">
        <v>15</v>
      </c>
      <c r="G41" s="51"/>
      <c r="H41" s="18" t="s">
        <v>265</v>
      </c>
    </row>
    <row r="42" spans="1:8" ht="15.75" x14ac:dyDescent="0.25">
      <c r="A42" s="14">
        <f t="shared" si="0"/>
        <v>32</v>
      </c>
      <c r="B42" s="46"/>
      <c r="C42" s="19" t="s">
        <v>188</v>
      </c>
      <c r="D42" s="43">
        <v>5841</v>
      </c>
      <c r="E42" s="52"/>
      <c r="F42" s="17">
        <v>19</v>
      </c>
      <c r="G42" s="51"/>
      <c r="H42" s="20" t="s">
        <v>266</v>
      </c>
    </row>
    <row r="43" spans="1:8" ht="15.75" x14ac:dyDescent="0.25">
      <c r="A43" s="14">
        <f t="shared" si="0"/>
        <v>33</v>
      </c>
      <c r="B43" s="46"/>
      <c r="C43" s="19" t="s">
        <v>39</v>
      </c>
      <c r="D43" s="43">
        <v>5610</v>
      </c>
      <c r="E43" s="50"/>
      <c r="F43" s="17">
        <v>1</v>
      </c>
      <c r="G43" s="52"/>
      <c r="H43" s="24" t="s">
        <v>267</v>
      </c>
    </row>
    <row r="44" spans="1:8" ht="15.75" x14ac:dyDescent="0.25">
      <c r="A44" s="14">
        <f t="shared" si="0"/>
        <v>34</v>
      </c>
      <c r="B44" s="46"/>
      <c r="C44" s="19" t="s">
        <v>38</v>
      </c>
      <c r="D44" s="43">
        <v>5400</v>
      </c>
      <c r="E44" s="50"/>
      <c r="F44" s="17">
        <v>1</v>
      </c>
      <c r="G44" s="50"/>
      <c r="H44" s="21" t="s">
        <v>256</v>
      </c>
    </row>
    <row r="45" spans="1:8" ht="15.75" x14ac:dyDescent="0.25">
      <c r="A45" s="14">
        <f t="shared" si="0"/>
        <v>35</v>
      </c>
      <c r="B45" s="46"/>
      <c r="C45" s="19" t="s">
        <v>37</v>
      </c>
      <c r="D45" s="43">
        <v>5000</v>
      </c>
      <c r="E45" s="52"/>
      <c r="F45" s="17">
        <v>2</v>
      </c>
      <c r="G45" s="50"/>
      <c r="H45" s="20" t="s">
        <v>268</v>
      </c>
    </row>
    <row r="46" spans="1:8" ht="15.75" x14ac:dyDescent="0.25">
      <c r="A46" s="14">
        <f t="shared" si="0"/>
        <v>36</v>
      </c>
      <c r="B46" s="46"/>
      <c r="C46" s="19" t="s">
        <v>158</v>
      </c>
      <c r="D46" s="43">
        <v>5000</v>
      </c>
      <c r="E46" s="51"/>
      <c r="F46" s="17">
        <v>1</v>
      </c>
      <c r="G46" s="51"/>
      <c r="H46" s="18">
        <v>930</v>
      </c>
    </row>
    <row r="47" spans="1:8" ht="15.75" x14ac:dyDescent="0.25">
      <c r="A47" s="14">
        <f t="shared" si="0"/>
        <v>37</v>
      </c>
      <c r="B47" s="46"/>
      <c r="C47" s="19" t="s">
        <v>42</v>
      </c>
      <c r="D47" s="43">
        <v>4000</v>
      </c>
      <c r="E47" s="54"/>
      <c r="F47" s="17" t="s">
        <v>252</v>
      </c>
      <c r="G47" s="51"/>
      <c r="H47" s="18" t="s">
        <v>256</v>
      </c>
    </row>
    <row r="48" spans="1:8" ht="15.75" x14ac:dyDescent="0.25">
      <c r="A48" s="14">
        <f t="shared" si="0"/>
        <v>38</v>
      </c>
      <c r="B48" s="46"/>
      <c r="C48" s="19" t="s">
        <v>182</v>
      </c>
      <c r="D48" s="43">
        <v>4000</v>
      </c>
      <c r="E48" s="50"/>
      <c r="F48" s="17" t="s">
        <v>252</v>
      </c>
      <c r="G48" s="52"/>
      <c r="H48" s="20">
        <v>921</v>
      </c>
    </row>
    <row r="49" spans="1:8" ht="15.75" x14ac:dyDescent="0.25">
      <c r="A49" s="14">
        <f t="shared" si="0"/>
        <v>39</v>
      </c>
      <c r="B49" s="46"/>
      <c r="C49" s="19" t="s">
        <v>115</v>
      </c>
      <c r="D49" s="43">
        <v>3505</v>
      </c>
      <c r="E49" s="51"/>
      <c r="F49" s="17">
        <v>48</v>
      </c>
      <c r="G49" s="51"/>
      <c r="H49" s="18" t="s">
        <v>269</v>
      </c>
    </row>
    <row r="50" spans="1:8" ht="15.75" x14ac:dyDescent="0.25">
      <c r="A50" s="14">
        <f t="shared" si="0"/>
        <v>40</v>
      </c>
      <c r="B50" s="46"/>
      <c r="C50" s="19" t="s">
        <v>183</v>
      </c>
      <c r="D50" s="43">
        <v>3500</v>
      </c>
      <c r="E50" s="50"/>
      <c r="F50" s="17">
        <v>1</v>
      </c>
      <c r="G50" s="50"/>
      <c r="H50" s="21" t="s">
        <v>270</v>
      </c>
    </row>
    <row r="51" spans="1:8" ht="15.75" x14ac:dyDescent="0.25">
      <c r="A51" s="14">
        <f t="shared" si="0"/>
        <v>41</v>
      </c>
      <c r="B51" s="46"/>
      <c r="C51" s="19" t="s">
        <v>43</v>
      </c>
      <c r="D51" s="43">
        <v>3300</v>
      </c>
      <c r="E51" s="51"/>
      <c r="F51" s="17">
        <v>2</v>
      </c>
      <c r="G51" s="50"/>
      <c r="H51" s="21" t="s">
        <v>271</v>
      </c>
    </row>
    <row r="52" spans="1:8" ht="15.75" x14ac:dyDescent="0.25">
      <c r="A52" s="14">
        <f t="shared" si="0"/>
        <v>42</v>
      </c>
      <c r="B52" s="46"/>
      <c r="C52" s="19" t="s">
        <v>97</v>
      </c>
      <c r="D52" s="43">
        <v>3232</v>
      </c>
      <c r="E52" s="51"/>
      <c r="F52" s="17">
        <v>2</v>
      </c>
      <c r="G52" s="52"/>
      <c r="H52" s="20" t="s">
        <v>272</v>
      </c>
    </row>
    <row r="53" spans="1:8" ht="15.75" x14ac:dyDescent="0.25">
      <c r="A53" s="14">
        <f t="shared" si="0"/>
        <v>43</v>
      </c>
      <c r="B53" s="46"/>
      <c r="C53" s="19" t="s">
        <v>28</v>
      </c>
      <c r="D53" s="43">
        <v>3113</v>
      </c>
      <c r="E53" s="52"/>
      <c r="F53" s="17">
        <v>42</v>
      </c>
      <c r="G53" s="52"/>
      <c r="H53" s="20">
        <v>740</v>
      </c>
    </row>
    <row r="54" spans="1:8" ht="15.75" x14ac:dyDescent="0.25">
      <c r="A54" s="14">
        <f t="shared" si="0"/>
        <v>44</v>
      </c>
      <c r="B54" s="46"/>
      <c r="C54" s="19" t="s">
        <v>159</v>
      </c>
      <c r="D54" s="43">
        <v>3000</v>
      </c>
      <c r="E54" s="51"/>
      <c r="F54" s="17">
        <v>1</v>
      </c>
      <c r="G54" s="52"/>
      <c r="H54" s="20">
        <v>930</v>
      </c>
    </row>
    <row r="55" spans="1:8" ht="15.75" x14ac:dyDescent="0.25">
      <c r="A55" s="14">
        <f t="shared" si="0"/>
        <v>45</v>
      </c>
      <c r="B55" s="46"/>
      <c r="C55" s="19" t="s">
        <v>160</v>
      </c>
      <c r="D55" s="43">
        <v>3000</v>
      </c>
      <c r="E55" s="52"/>
      <c r="F55" s="17">
        <v>1</v>
      </c>
      <c r="G55" s="51"/>
      <c r="H55" s="18">
        <v>930</v>
      </c>
    </row>
    <row r="56" spans="1:8" ht="15.75" x14ac:dyDescent="0.25">
      <c r="A56" s="14">
        <f t="shared" si="0"/>
        <v>46</v>
      </c>
      <c r="B56" s="46"/>
      <c r="C56" s="19" t="s">
        <v>177</v>
      </c>
      <c r="D56" s="43">
        <v>3000</v>
      </c>
      <c r="E56" s="50"/>
      <c r="F56" s="17">
        <v>1</v>
      </c>
      <c r="G56" s="51"/>
      <c r="H56" s="18">
        <v>908</v>
      </c>
    </row>
    <row r="57" spans="1:8" ht="15.75" x14ac:dyDescent="0.25">
      <c r="A57" s="14">
        <f t="shared" si="0"/>
        <v>47</v>
      </c>
      <c r="B57" s="46"/>
      <c r="C57" s="19" t="s">
        <v>36</v>
      </c>
      <c r="D57" s="43">
        <v>2925</v>
      </c>
      <c r="E57" s="51"/>
      <c r="F57" s="17">
        <v>13</v>
      </c>
      <c r="G57" s="51"/>
      <c r="H57" s="18">
        <v>921</v>
      </c>
    </row>
    <row r="58" spans="1:8" ht="15.75" x14ac:dyDescent="0.25">
      <c r="A58" s="14">
        <f t="shared" si="0"/>
        <v>48</v>
      </c>
      <c r="B58" s="46"/>
      <c r="C58" s="19" t="s">
        <v>90</v>
      </c>
      <c r="D58" s="43">
        <v>2774</v>
      </c>
      <c r="E58" s="51"/>
      <c r="F58" s="17">
        <v>16</v>
      </c>
      <c r="G58" s="51"/>
      <c r="H58" s="18" t="s">
        <v>273</v>
      </c>
    </row>
    <row r="59" spans="1:8" ht="15.75" x14ac:dyDescent="0.25">
      <c r="A59" s="14">
        <f t="shared" si="0"/>
        <v>49</v>
      </c>
      <c r="B59" s="46"/>
      <c r="C59" s="19" t="s">
        <v>59</v>
      </c>
      <c r="D59" s="43">
        <v>2640</v>
      </c>
      <c r="E59" s="51"/>
      <c r="F59" s="17">
        <v>2</v>
      </c>
      <c r="G59" s="51"/>
      <c r="H59" s="18">
        <v>921</v>
      </c>
    </row>
    <row r="60" spans="1:8" ht="15.75" x14ac:dyDescent="0.25">
      <c r="A60" s="14">
        <f t="shared" si="0"/>
        <v>50</v>
      </c>
      <c r="B60" s="46"/>
      <c r="C60" s="19" t="s">
        <v>40</v>
      </c>
      <c r="D60" s="43">
        <v>2500</v>
      </c>
      <c r="E60" s="51"/>
      <c r="F60" s="17">
        <v>1</v>
      </c>
      <c r="G60" s="50"/>
      <c r="H60" s="21" t="s">
        <v>265</v>
      </c>
    </row>
    <row r="61" spans="1:8" ht="15.75" x14ac:dyDescent="0.25">
      <c r="A61" s="14">
        <f t="shared" si="0"/>
        <v>51</v>
      </c>
      <c r="B61" s="46"/>
      <c r="C61" s="19" t="s">
        <v>50</v>
      </c>
      <c r="D61" s="43">
        <v>2500</v>
      </c>
      <c r="E61" s="51"/>
      <c r="F61" s="17">
        <v>1</v>
      </c>
      <c r="G61" s="51"/>
      <c r="H61" s="18" t="s">
        <v>256</v>
      </c>
    </row>
    <row r="62" spans="1:8" ht="15.75" x14ac:dyDescent="0.25">
      <c r="A62" s="14">
        <f t="shared" si="0"/>
        <v>52</v>
      </c>
      <c r="B62" s="46"/>
      <c r="C62" s="19" t="s">
        <v>165</v>
      </c>
      <c r="D62" s="43">
        <v>2500</v>
      </c>
      <c r="E62" s="51"/>
      <c r="F62" s="17">
        <v>1</v>
      </c>
      <c r="G62" s="51"/>
      <c r="H62" s="18">
        <v>912</v>
      </c>
    </row>
    <row r="63" spans="1:8" ht="15.75" x14ac:dyDescent="0.25">
      <c r="A63" s="14">
        <f t="shared" si="0"/>
        <v>53</v>
      </c>
      <c r="B63" s="46"/>
      <c r="C63" s="19" t="s">
        <v>175</v>
      </c>
      <c r="D63" s="43">
        <v>2500</v>
      </c>
      <c r="E63" s="51"/>
      <c r="F63" s="17">
        <v>1</v>
      </c>
      <c r="G63" s="52"/>
      <c r="H63" s="20">
        <v>908</v>
      </c>
    </row>
    <row r="64" spans="1:8" ht="15.75" x14ac:dyDescent="0.25">
      <c r="A64" s="14">
        <f t="shared" si="0"/>
        <v>54</v>
      </c>
      <c r="B64" s="46"/>
      <c r="C64" s="19" t="s">
        <v>184</v>
      </c>
      <c r="D64" s="43">
        <v>2500</v>
      </c>
      <c r="E64" s="51"/>
      <c r="F64" s="17">
        <v>1</v>
      </c>
      <c r="G64" s="51"/>
      <c r="H64" s="18" t="s">
        <v>274</v>
      </c>
    </row>
    <row r="65" spans="1:8" ht="15.75" x14ac:dyDescent="0.25">
      <c r="A65" s="14">
        <f t="shared" si="0"/>
        <v>55</v>
      </c>
      <c r="B65" s="46"/>
      <c r="C65" s="19" t="s">
        <v>185</v>
      </c>
      <c r="D65" s="43">
        <v>2500</v>
      </c>
      <c r="E65" s="51"/>
      <c r="F65" s="17">
        <v>1</v>
      </c>
      <c r="G65" s="51"/>
      <c r="H65" s="18" t="s">
        <v>275</v>
      </c>
    </row>
    <row r="66" spans="1:8" ht="15.75" x14ac:dyDescent="0.25">
      <c r="A66" s="14">
        <f t="shared" si="0"/>
        <v>56</v>
      </c>
      <c r="B66" s="46"/>
      <c r="C66" s="19" t="s">
        <v>224</v>
      </c>
      <c r="D66" s="43">
        <v>2500</v>
      </c>
      <c r="E66" s="51"/>
      <c r="F66" s="17">
        <v>1</v>
      </c>
      <c r="G66" s="50"/>
      <c r="H66" s="21">
        <v>921</v>
      </c>
    </row>
    <row r="67" spans="1:8" ht="15.75" x14ac:dyDescent="0.25">
      <c r="A67" s="14">
        <f t="shared" si="0"/>
        <v>57</v>
      </c>
      <c r="B67" s="46"/>
      <c r="C67" s="19" t="s">
        <v>30</v>
      </c>
      <c r="D67" s="43">
        <v>2495</v>
      </c>
      <c r="E67" s="50"/>
      <c r="F67" s="17">
        <v>13</v>
      </c>
      <c r="G67" s="50"/>
      <c r="H67" s="21" t="s">
        <v>276</v>
      </c>
    </row>
    <row r="68" spans="1:8" ht="15.75" x14ac:dyDescent="0.25">
      <c r="A68" s="14">
        <f t="shared" si="0"/>
        <v>58</v>
      </c>
      <c r="B68" s="46"/>
      <c r="C68" s="19" t="s">
        <v>52</v>
      </c>
      <c r="D68" s="43">
        <v>2450</v>
      </c>
      <c r="E68" s="52"/>
      <c r="F68" s="17">
        <v>1</v>
      </c>
      <c r="G68" s="50"/>
      <c r="H68" s="21">
        <v>908</v>
      </c>
    </row>
    <row r="69" spans="1:8" ht="15.75" x14ac:dyDescent="0.25">
      <c r="A69" s="14">
        <f t="shared" si="0"/>
        <v>59</v>
      </c>
      <c r="B69" s="46"/>
      <c r="C69" s="19" t="s">
        <v>55</v>
      </c>
      <c r="D69" s="43">
        <v>2340</v>
      </c>
      <c r="E69" s="50"/>
      <c r="F69" s="17">
        <v>10</v>
      </c>
      <c r="G69" s="51"/>
      <c r="H69" s="18">
        <v>921</v>
      </c>
    </row>
    <row r="70" spans="1:8" ht="15.75" x14ac:dyDescent="0.25">
      <c r="A70" s="14">
        <f t="shared" si="0"/>
        <v>60</v>
      </c>
      <c r="B70" s="46"/>
      <c r="C70" s="19" t="s">
        <v>155</v>
      </c>
      <c r="D70" s="43">
        <v>2225</v>
      </c>
      <c r="E70" s="52"/>
      <c r="F70" s="17">
        <v>3</v>
      </c>
      <c r="G70" s="52"/>
      <c r="H70" s="20" t="s">
        <v>277</v>
      </c>
    </row>
    <row r="71" spans="1:8" ht="15.75" x14ac:dyDescent="0.25">
      <c r="A71" s="14">
        <f t="shared" si="0"/>
        <v>61</v>
      </c>
      <c r="B71" s="46"/>
      <c r="C71" s="19" t="s">
        <v>54</v>
      </c>
      <c r="D71" s="43">
        <v>2178</v>
      </c>
      <c r="E71" s="50"/>
      <c r="F71" s="17">
        <v>1</v>
      </c>
      <c r="G71" s="51"/>
      <c r="H71" s="18" t="s">
        <v>256</v>
      </c>
    </row>
    <row r="72" spans="1:8" ht="15.75" x14ac:dyDescent="0.25">
      <c r="A72" s="14">
        <f t="shared" si="0"/>
        <v>62</v>
      </c>
      <c r="B72" s="46"/>
      <c r="C72" s="19" t="s">
        <v>186</v>
      </c>
      <c r="D72" s="43">
        <v>2150</v>
      </c>
      <c r="E72" s="51"/>
      <c r="F72" s="17">
        <v>1</v>
      </c>
      <c r="G72" s="52"/>
      <c r="H72" s="20" t="s">
        <v>274</v>
      </c>
    </row>
    <row r="73" spans="1:8" ht="15.75" x14ac:dyDescent="0.25">
      <c r="A73" s="14">
        <f t="shared" si="0"/>
        <v>63</v>
      </c>
      <c r="B73" s="46"/>
      <c r="C73" s="19" t="s">
        <v>56</v>
      </c>
      <c r="D73" s="43">
        <v>2065</v>
      </c>
      <c r="E73" s="52"/>
      <c r="F73" s="17">
        <v>6</v>
      </c>
      <c r="G73" s="51"/>
      <c r="H73" s="18" t="s">
        <v>256</v>
      </c>
    </row>
    <row r="74" spans="1:8" ht="15.75" x14ac:dyDescent="0.25">
      <c r="A74" s="14">
        <f t="shared" si="0"/>
        <v>64</v>
      </c>
      <c r="B74" s="46"/>
      <c r="C74" s="19" t="s">
        <v>152</v>
      </c>
      <c r="D74" s="43">
        <v>2061</v>
      </c>
      <c r="E74" s="52"/>
      <c r="F74" s="17">
        <v>2</v>
      </c>
      <c r="G74" s="51"/>
      <c r="H74" s="18">
        <v>921</v>
      </c>
    </row>
    <row r="75" spans="1:8" ht="15.75" x14ac:dyDescent="0.25">
      <c r="A75" s="14">
        <f t="shared" si="0"/>
        <v>65</v>
      </c>
      <c r="B75" s="46"/>
      <c r="C75" s="19" t="s">
        <v>187</v>
      </c>
      <c r="D75" s="43">
        <v>2000</v>
      </c>
      <c r="E75" s="50"/>
      <c r="F75" s="17">
        <v>1</v>
      </c>
      <c r="G75" s="53"/>
      <c r="H75" s="21" t="s">
        <v>278</v>
      </c>
    </row>
    <row r="76" spans="1:8" ht="15.75" x14ac:dyDescent="0.25">
      <c r="A76" s="14">
        <f t="shared" si="0"/>
        <v>66</v>
      </c>
      <c r="B76" s="46"/>
      <c r="C76" s="19" t="s">
        <v>51</v>
      </c>
      <c r="D76" s="43">
        <v>1829.16</v>
      </c>
      <c r="E76" s="51"/>
      <c r="F76" s="17">
        <v>2</v>
      </c>
      <c r="G76" s="50"/>
      <c r="H76" s="21" t="s">
        <v>266</v>
      </c>
    </row>
    <row r="77" spans="1:8" ht="15.75" x14ac:dyDescent="0.25">
      <c r="A77" s="14">
        <f t="shared" ref="A77:A140" si="1">+A76+1</f>
        <v>67</v>
      </c>
      <c r="B77" s="46"/>
      <c r="C77" s="19" t="s">
        <v>222</v>
      </c>
      <c r="D77" s="43">
        <v>1650</v>
      </c>
      <c r="E77" s="51"/>
      <c r="F77" s="17">
        <v>1</v>
      </c>
      <c r="G77" s="52"/>
      <c r="H77" s="20">
        <v>921</v>
      </c>
    </row>
    <row r="78" spans="1:8" ht="15.75" x14ac:dyDescent="0.25">
      <c r="A78" s="14">
        <f t="shared" si="1"/>
        <v>68</v>
      </c>
      <c r="B78" s="46"/>
      <c r="C78" s="19" t="s">
        <v>31</v>
      </c>
      <c r="D78" s="43">
        <v>1600</v>
      </c>
      <c r="E78" s="52"/>
      <c r="F78" s="17">
        <v>10</v>
      </c>
      <c r="G78" s="52"/>
      <c r="H78" s="20" t="s">
        <v>279</v>
      </c>
    </row>
    <row r="79" spans="1:8" ht="15.75" x14ac:dyDescent="0.25">
      <c r="A79" s="14">
        <f t="shared" si="1"/>
        <v>69</v>
      </c>
      <c r="B79" s="46"/>
      <c r="C79" s="19" t="s">
        <v>49</v>
      </c>
      <c r="D79" s="43">
        <v>1525</v>
      </c>
      <c r="E79" s="50"/>
      <c r="F79" s="17">
        <v>14</v>
      </c>
      <c r="G79" s="50"/>
      <c r="H79" s="21">
        <v>921</v>
      </c>
    </row>
    <row r="80" spans="1:8" ht="15.75" x14ac:dyDescent="0.25">
      <c r="A80" s="14">
        <f t="shared" si="1"/>
        <v>70</v>
      </c>
      <c r="B80" s="46"/>
      <c r="C80" s="19" t="s">
        <v>147</v>
      </c>
      <c r="D80" s="43">
        <v>1500</v>
      </c>
      <c r="E80" s="52"/>
      <c r="F80" s="17">
        <v>1</v>
      </c>
      <c r="G80" s="51"/>
      <c r="H80" s="18" t="s">
        <v>268</v>
      </c>
    </row>
    <row r="81" spans="1:8" ht="15.75" x14ac:dyDescent="0.25">
      <c r="A81" s="14">
        <f t="shared" si="1"/>
        <v>71</v>
      </c>
      <c r="B81" s="46"/>
      <c r="C81" s="19" t="s">
        <v>166</v>
      </c>
      <c r="D81" s="43">
        <v>1500</v>
      </c>
      <c r="E81" s="52"/>
      <c r="F81" s="17">
        <v>1</v>
      </c>
      <c r="G81" s="50"/>
      <c r="H81" s="21">
        <v>912</v>
      </c>
    </row>
    <row r="82" spans="1:8" ht="15.75" x14ac:dyDescent="0.25">
      <c r="A82" s="14">
        <f t="shared" si="1"/>
        <v>72</v>
      </c>
      <c r="B82" s="46"/>
      <c r="C82" s="19" t="s">
        <v>62</v>
      </c>
      <c r="D82" s="43">
        <v>1455</v>
      </c>
      <c r="E82" s="51"/>
      <c r="F82" s="17">
        <v>7</v>
      </c>
      <c r="G82" s="50"/>
      <c r="H82" s="21">
        <v>921</v>
      </c>
    </row>
    <row r="83" spans="1:8" ht="15.75" x14ac:dyDescent="0.25">
      <c r="A83" s="14">
        <f t="shared" si="1"/>
        <v>73</v>
      </c>
      <c r="B83" s="46"/>
      <c r="C83" s="19" t="s">
        <v>230</v>
      </c>
      <c r="D83" s="43">
        <v>1415</v>
      </c>
      <c r="E83" s="50"/>
      <c r="F83" s="17">
        <v>9</v>
      </c>
      <c r="G83" s="51"/>
      <c r="H83" s="18" t="s">
        <v>280</v>
      </c>
    </row>
    <row r="84" spans="1:8" ht="15.75" x14ac:dyDescent="0.25">
      <c r="A84" s="14">
        <v>1</v>
      </c>
      <c r="B84" s="46"/>
      <c r="C84" s="19" t="s">
        <v>65</v>
      </c>
      <c r="D84" s="43">
        <v>1388</v>
      </c>
      <c r="E84" s="51"/>
      <c r="F84" s="17">
        <v>29</v>
      </c>
      <c r="G84" s="52"/>
      <c r="H84" s="20" t="s">
        <v>281</v>
      </c>
    </row>
    <row r="85" spans="1:8" ht="15.75" x14ac:dyDescent="0.25">
      <c r="A85" s="14">
        <f t="shared" si="1"/>
        <v>2</v>
      </c>
      <c r="B85" s="46"/>
      <c r="C85" s="19" t="s">
        <v>46</v>
      </c>
      <c r="D85" s="43">
        <v>1350</v>
      </c>
      <c r="E85" s="51"/>
      <c r="F85" s="17">
        <v>5</v>
      </c>
      <c r="G85" s="50"/>
      <c r="H85" s="21" t="s">
        <v>282</v>
      </c>
    </row>
    <row r="86" spans="1:8" ht="15.75" x14ac:dyDescent="0.25">
      <c r="A86" s="14">
        <f t="shared" si="1"/>
        <v>3</v>
      </c>
      <c r="B86" s="46"/>
      <c r="C86" s="19" t="s">
        <v>149</v>
      </c>
      <c r="D86" s="43">
        <v>1320</v>
      </c>
      <c r="E86" s="51"/>
      <c r="F86" s="17">
        <v>1</v>
      </c>
      <c r="G86" s="51"/>
      <c r="H86" s="18">
        <v>930</v>
      </c>
    </row>
    <row r="87" spans="1:8" ht="15.75" x14ac:dyDescent="0.25">
      <c r="A87" s="14">
        <f t="shared" si="1"/>
        <v>4</v>
      </c>
      <c r="B87" s="46"/>
      <c r="C87" s="19" t="s">
        <v>229</v>
      </c>
      <c r="D87" s="43">
        <v>1320</v>
      </c>
      <c r="E87" s="50"/>
      <c r="F87" s="17">
        <v>12</v>
      </c>
      <c r="G87" s="50"/>
      <c r="H87" s="21">
        <v>740</v>
      </c>
    </row>
    <row r="88" spans="1:8" ht="15.75" x14ac:dyDescent="0.25">
      <c r="A88" s="14">
        <f t="shared" si="1"/>
        <v>5</v>
      </c>
      <c r="B88" s="46"/>
      <c r="C88" s="19" t="s">
        <v>45</v>
      </c>
      <c r="D88" s="43">
        <v>1200</v>
      </c>
      <c r="E88" s="51"/>
      <c r="F88" s="17">
        <v>1</v>
      </c>
      <c r="G88" s="51"/>
      <c r="H88" s="18">
        <v>935</v>
      </c>
    </row>
    <row r="89" spans="1:8" ht="15.75" x14ac:dyDescent="0.25">
      <c r="A89" s="14">
        <f t="shared" si="1"/>
        <v>6</v>
      </c>
      <c r="B89" s="46"/>
      <c r="C89" s="19" t="s">
        <v>168</v>
      </c>
      <c r="D89" s="43">
        <v>1200</v>
      </c>
      <c r="E89" s="51"/>
      <c r="F89" s="17">
        <v>1</v>
      </c>
      <c r="G89" s="51"/>
      <c r="H89" s="18">
        <v>912</v>
      </c>
    </row>
    <row r="90" spans="1:8" ht="15.75" x14ac:dyDescent="0.25">
      <c r="A90" s="14">
        <f t="shared" si="1"/>
        <v>7</v>
      </c>
      <c r="B90" s="46"/>
      <c r="C90" s="19" t="s">
        <v>169</v>
      </c>
      <c r="D90" s="43">
        <v>1200</v>
      </c>
      <c r="E90" s="52"/>
      <c r="F90" s="17">
        <v>1</v>
      </c>
      <c r="G90" s="50"/>
      <c r="H90" s="21">
        <v>912</v>
      </c>
    </row>
    <row r="91" spans="1:8" ht="15.75" x14ac:dyDescent="0.25">
      <c r="A91" s="14">
        <f t="shared" si="1"/>
        <v>8</v>
      </c>
      <c r="B91" s="46"/>
      <c r="C91" s="19" t="s">
        <v>53</v>
      </c>
      <c r="D91" s="43">
        <v>1160</v>
      </c>
      <c r="E91" s="51"/>
      <c r="F91" s="17">
        <v>6</v>
      </c>
      <c r="G91" s="50"/>
      <c r="H91" s="21" t="s">
        <v>283</v>
      </c>
    </row>
    <row r="92" spans="1:8" ht="15.75" x14ac:dyDescent="0.25">
      <c r="A92" s="14">
        <f t="shared" si="1"/>
        <v>9</v>
      </c>
      <c r="B92" s="46"/>
      <c r="C92" s="19" t="s">
        <v>103</v>
      </c>
      <c r="D92" s="43">
        <v>1160</v>
      </c>
      <c r="E92" s="52"/>
      <c r="F92" s="17" t="s">
        <v>252</v>
      </c>
      <c r="G92" s="51"/>
      <c r="H92" s="18">
        <v>908</v>
      </c>
    </row>
    <row r="93" spans="1:8" ht="15.75" x14ac:dyDescent="0.25">
      <c r="A93" s="14">
        <f t="shared" si="1"/>
        <v>10</v>
      </c>
      <c r="B93" s="46"/>
      <c r="C93" s="19" t="s">
        <v>113</v>
      </c>
      <c r="D93" s="43">
        <v>1100</v>
      </c>
      <c r="E93" s="50"/>
      <c r="F93" s="17">
        <v>1</v>
      </c>
      <c r="G93" s="51"/>
      <c r="H93" s="18">
        <v>921</v>
      </c>
    </row>
    <row r="94" spans="1:8" ht="15.75" x14ac:dyDescent="0.25">
      <c r="A94" s="14">
        <f t="shared" si="1"/>
        <v>11</v>
      </c>
      <c r="B94" s="46"/>
      <c r="C94" s="19" t="s">
        <v>57</v>
      </c>
      <c r="D94" s="43">
        <v>1055</v>
      </c>
      <c r="E94" s="52"/>
      <c r="F94" s="17">
        <v>1</v>
      </c>
      <c r="G94" s="51"/>
      <c r="H94" s="18" t="s">
        <v>265</v>
      </c>
    </row>
    <row r="95" spans="1:8" ht="15.75" x14ac:dyDescent="0.25">
      <c r="A95" s="14">
        <f t="shared" si="1"/>
        <v>12</v>
      </c>
      <c r="B95" s="46"/>
      <c r="C95" s="19" t="s">
        <v>151</v>
      </c>
      <c r="D95" s="43">
        <v>1030</v>
      </c>
      <c r="E95" s="51"/>
      <c r="F95" s="17">
        <v>1</v>
      </c>
      <c r="G95" s="50"/>
      <c r="H95" s="21">
        <v>921</v>
      </c>
    </row>
    <row r="96" spans="1:8" ht="15.75" x14ac:dyDescent="0.25">
      <c r="A96" s="14">
        <f t="shared" si="1"/>
        <v>13</v>
      </c>
      <c r="B96" s="46"/>
      <c r="C96" s="19" t="s">
        <v>48</v>
      </c>
      <c r="D96" s="43">
        <v>1025</v>
      </c>
      <c r="E96" s="50"/>
      <c r="F96" s="17">
        <v>3</v>
      </c>
      <c r="G96" s="52"/>
      <c r="H96" s="20" t="s">
        <v>284</v>
      </c>
    </row>
    <row r="97" spans="1:8" ht="15.75" x14ac:dyDescent="0.25">
      <c r="A97" s="14">
        <f t="shared" si="1"/>
        <v>14</v>
      </c>
      <c r="B97" s="46"/>
      <c r="C97" s="19" t="s">
        <v>67</v>
      </c>
      <c r="D97" s="43">
        <v>1000</v>
      </c>
      <c r="E97" s="52"/>
      <c r="F97" s="17">
        <v>1</v>
      </c>
      <c r="G97" s="51"/>
      <c r="H97" s="18" t="s">
        <v>265</v>
      </c>
    </row>
    <row r="98" spans="1:8" ht="15.75" x14ac:dyDescent="0.25">
      <c r="A98" s="14">
        <f t="shared" si="1"/>
        <v>15</v>
      </c>
      <c r="B98" s="46"/>
      <c r="C98" s="19" t="s">
        <v>70</v>
      </c>
      <c r="D98" s="43">
        <v>1000</v>
      </c>
      <c r="E98" s="50"/>
      <c r="F98" s="17">
        <v>1</v>
      </c>
      <c r="G98" s="51"/>
      <c r="H98" s="18" t="s">
        <v>256</v>
      </c>
    </row>
    <row r="99" spans="1:8" ht="15.75" x14ac:dyDescent="0.25">
      <c r="A99" s="14">
        <f t="shared" si="1"/>
        <v>16</v>
      </c>
      <c r="B99" s="46"/>
      <c r="C99" s="19" t="s">
        <v>84</v>
      </c>
      <c r="D99" s="43">
        <v>1000</v>
      </c>
      <c r="E99" s="51"/>
      <c r="F99" s="17">
        <v>1</v>
      </c>
      <c r="G99" s="52"/>
      <c r="H99" s="20" t="s">
        <v>285</v>
      </c>
    </row>
    <row r="100" spans="1:8" ht="15.75" x14ac:dyDescent="0.25">
      <c r="A100" s="14">
        <f t="shared" si="1"/>
        <v>17</v>
      </c>
      <c r="B100" s="46"/>
      <c r="C100" s="19" t="s">
        <v>189</v>
      </c>
      <c r="D100" s="43">
        <v>1000</v>
      </c>
      <c r="E100" s="52"/>
      <c r="F100" s="17">
        <v>1</v>
      </c>
      <c r="G100" s="52"/>
      <c r="H100" s="20" t="s">
        <v>275</v>
      </c>
    </row>
    <row r="101" spans="1:8" ht="15.75" x14ac:dyDescent="0.25">
      <c r="A101" s="14">
        <f t="shared" si="1"/>
        <v>18</v>
      </c>
      <c r="B101" s="46"/>
      <c r="C101" s="19" t="s">
        <v>221</v>
      </c>
      <c r="D101" s="43">
        <v>1000</v>
      </c>
      <c r="E101" s="51"/>
      <c r="F101" s="17">
        <v>1</v>
      </c>
      <c r="G101" s="51"/>
      <c r="H101" s="18">
        <v>921</v>
      </c>
    </row>
    <row r="102" spans="1:8" ht="15.75" x14ac:dyDescent="0.25">
      <c r="A102" s="14">
        <f t="shared" si="1"/>
        <v>19</v>
      </c>
      <c r="B102" s="46"/>
      <c r="C102" s="19" t="s">
        <v>233</v>
      </c>
      <c r="D102" s="43">
        <v>1000</v>
      </c>
      <c r="E102" s="51"/>
      <c r="F102" s="17">
        <v>2</v>
      </c>
      <c r="G102" s="52"/>
      <c r="H102" s="20">
        <v>930</v>
      </c>
    </row>
    <row r="103" spans="1:8" ht="15.75" x14ac:dyDescent="0.25">
      <c r="A103" s="14">
        <f t="shared" si="1"/>
        <v>20</v>
      </c>
      <c r="B103" s="46"/>
      <c r="C103" s="19" t="s">
        <v>105</v>
      </c>
      <c r="D103" s="43">
        <v>900</v>
      </c>
      <c r="E103" s="51"/>
      <c r="F103" s="17">
        <v>3</v>
      </c>
      <c r="G103" s="50"/>
      <c r="H103" s="21" t="s">
        <v>286</v>
      </c>
    </row>
    <row r="104" spans="1:8" ht="15.75" x14ac:dyDescent="0.25">
      <c r="A104" s="14">
        <f t="shared" si="1"/>
        <v>21</v>
      </c>
      <c r="B104" s="46"/>
      <c r="C104" s="19" t="s">
        <v>82</v>
      </c>
      <c r="D104" s="43">
        <v>880</v>
      </c>
      <c r="E104" s="52"/>
      <c r="F104" s="17">
        <v>7</v>
      </c>
      <c r="G104" s="51"/>
      <c r="H104" s="18" t="s">
        <v>287</v>
      </c>
    </row>
    <row r="105" spans="1:8" ht="15.75" x14ac:dyDescent="0.25">
      <c r="A105" s="14">
        <f t="shared" si="1"/>
        <v>22</v>
      </c>
      <c r="B105" s="46"/>
      <c r="C105" s="19" t="s">
        <v>111</v>
      </c>
      <c r="D105" s="43">
        <v>870</v>
      </c>
      <c r="E105" s="52"/>
      <c r="F105" s="17">
        <v>3</v>
      </c>
      <c r="G105" s="50"/>
      <c r="H105" s="21" t="s">
        <v>288</v>
      </c>
    </row>
    <row r="106" spans="1:8" ht="15.75" x14ac:dyDescent="0.25">
      <c r="A106" s="14">
        <f t="shared" si="1"/>
        <v>23</v>
      </c>
      <c r="B106" s="46"/>
      <c r="C106" s="19" t="s">
        <v>73</v>
      </c>
      <c r="D106" s="43">
        <v>850</v>
      </c>
      <c r="E106" s="51"/>
      <c r="F106" s="17">
        <v>1</v>
      </c>
      <c r="G106" s="50"/>
      <c r="H106" s="21">
        <v>908</v>
      </c>
    </row>
    <row r="107" spans="1:8" ht="15.75" x14ac:dyDescent="0.25">
      <c r="A107" s="14">
        <f t="shared" si="1"/>
        <v>24</v>
      </c>
      <c r="B107" s="46"/>
      <c r="C107" s="19" t="s">
        <v>157</v>
      </c>
      <c r="D107" s="43">
        <v>850</v>
      </c>
      <c r="E107" s="51"/>
      <c r="F107" s="17">
        <v>1</v>
      </c>
      <c r="G107" s="52"/>
      <c r="H107" s="20">
        <v>930</v>
      </c>
    </row>
    <row r="108" spans="1:8" ht="15.75" x14ac:dyDescent="0.25">
      <c r="A108" s="14">
        <f t="shared" si="1"/>
        <v>25</v>
      </c>
      <c r="B108" s="46"/>
      <c r="C108" s="19" t="s">
        <v>60</v>
      </c>
      <c r="D108" s="43">
        <v>810</v>
      </c>
      <c r="E108" s="51"/>
      <c r="F108" s="17">
        <v>1</v>
      </c>
      <c r="G108" s="52"/>
      <c r="H108" s="20">
        <v>920</v>
      </c>
    </row>
    <row r="109" spans="1:8" ht="15.75" x14ac:dyDescent="0.25">
      <c r="A109" s="14">
        <f t="shared" si="1"/>
        <v>26</v>
      </c>
      <c r="B109" s="46"/>
      <c r="C109" s="19" t="s">
        <v>107</v>
      </c>
      <c r="D109" s="43">
        <v>810</v>
      </c>
      <c r="E109" s="50"/>
      <c r="F109" s="17">
        <v>3</v>
      </c>
      <c r="G109" s="50"/>
      <c r="H109" s="18" t="s">
        <v>289</v>
      </c>
    </row>
    <row r="110" spans="1:8" ht="15.75" x14ac:dyDescent="0.25">
      <c r="A110" s="14">
        <f t="shared" si="1"/>
        <v>27</v>
      </c>
      <c r="B110" s="46"/>
      <c r="C110" s="19" t="s">
        <v>35</v>
      </c>
      <c r="D110" s="43">
        <v>791</v>
      </c>
      <c r="E110" s="52"/>
      <c r="F110" s="17">
        <v>2</v>
      </c>
      <c r="G110" s="51"/>
      <c r="H110" s="18" t="s">
        <v>290</v>
      </c>
    </row>
    <row r="111" spans="1:8" ht="15.75" x14ac:dyDescent="0.25">
      <c r="A111" s="14">
        <f t="shared" si="1"/>
        <v>28</v>
      </c>
      <c r="B111" s="46"/>
      <c r="C111" s="19" t="s">
        <v>76</v>
      </c>
      <c r="D111" s="43">
        <v>782</v>
      </c>
      <c r="E111" s="52"/>
      <c r="F111" s="17">
        <v>3</v>
      </c>
      <c r="G111" s="51"/>
      <c r="H111" s="20" t="s">
        <v>291</v>
      </c>
    </row>
    <row r="112" spans="1:8" ht="15.75" x14ac:dyDescent="0.25">
      <c r="A112" s="14">
        <f t="shared" si="1"/>
        <v>29</v>
      </c>
      <c r="B112" s="46"/>
      <c r="C112" s="19" t="s">
        <v>63</v>
      </c>
      <c r="D112" s="43">
        <v>750</v>
      </c>
      <c r="E112" s="51"/>
      <c r="F112" s="17">
        <v>1</v>
      </c>
      <c r="G112" s="50"/>
      <c r="H112" s="21">
        <v>908</v>
      </c>
    </row>
    <row r="113" spans="1:8" ht="15.75" x14ac:dyDescent="0.25">
      <c r="A113" s="14">
        <f t="shared" si="1"/>
        <v>30</v>
      </c>
      <c r="B113" s="46"/>
      <c r="C113" s="19" t="s">
        <v>72</v>
      </c>
      <c r="D113" s="43">
        <v>750</v>
      </c>
      <c r="E113" s="50"/>
      <c r="F113" s="17">
        <v>1</v>
      </c>
      <c r="G113" s="51"/>
      <c r="H113" s="18" t="s">
        <v>265</v>
      </c>
    </row>
    <row r="114" spans="1:8" ht="15.75" x14ac:dyDescent="0.25">
      <c r="A114" s="14">
        <f t="shared" si="1"/>
        <v>31</v>
      </c>
      <c r="B114" s="46"/>
      <c r="C114" s="19" t="s">
        <v>246</v>
      </c>
      <c r="D114" s="43">
        <v>750</v>
      </c>
      <c r="E114" s="50"/>
      <c r="F114" s="17">
        <v>1</v>
      </c>
      <c r="G114" s="50"/>
      <c r="H114" s="21">
        <v>930</v>
      </c>
    </row>
    <row r="115" spans="1:8" ht="15.75" x14ac:dyDescent="0.25">
      <c r="A115" s="14">
        <f t="shared" si="1"/>
        <v>32</v>
      </c>
      <c r="B115" s="46"/>
      <c r="C115" s="19" t="s">
        <v>78</v>
      </c>
      <c r="D115" s="43">
        <v>745</v>
      </c>
      <c r="E115" s="51"/>
      <c r="F115" s="17">
        <v>1</v>
      </c>
      <c r="G115" s="52"/>
      <c r="H115" s="20" t="s">
        <v>256</v>
      </c>
    </row>
    <row r="116" spans="1:8" ht="15.75" x14ac:dyDescent="0.25">
      <c r="A116" s="14">
        <f t="shared" si="1"/>
        <v>33</v>
      </c>
      <c r="B116" s="46"/>
      <c r="C116" s="19" t="s">
        <v>146</v>
      </c>
      <c r="D116" s="43">
        <v>720</v>
      </c>
      <c r="E116" s="51"/>
      <c r="F116" s="17">
        <v>2</v>
      </c>
      <c r="G116" s="51"/>
      <c r="H116" s="18" t="s">
        <v>268</v>
      </c>
    </row>
    <row r="117" spans="1:8" ht="15.75" x14ac:dyDescent="0.25">
      <c r="A117" s="14">
        <f t="shared" si="1"/>
        <v>34</v>
      </c>
      <c r="B117" s="46"/>
      <c r="C117" s="19" t="s">
        <v>71</v>
      </c>
      <c r="D117" s="43">
        <v>715</v>
      </c>
      <c r="E117" s="50"/>
      <c r="F117" s="17">
        <v>16</v>
      </c>
      <c r="G117" s="52"/>
      <c r="H117" s="20" t="s">
        <v>292</v>
      </c>
    </row>
    <row r="118" spans="1:8" ht="15.75" x14ac:dyDescent="0.25">
      <c r="A118" s="14">
        <f t="shared" si="1"/>
        <v>35</v>
      </c>
      <c r="B118" s="46"/>
      <c r="C118" s="19" t="s">
        <v>79</v>
      </c>
      <c r="D118" s="43">
        <v>700</v>
      </c>
      <c r="E118" s="53"/>
      <c r="F118" s="17">
        <v>1</v>
      </c>
      <c r="G118" s="51"/>
      <c r="H118" s="18">
        <v>930</v>
      </c>
    </row>
    <row r="119" spans="1:8" ht="15.75" x14ac:dyDescent="0.25">
      <c r="A119" s="14">
        <f t="shared" si="1"/>
        <v>36</v>
      </c>
      <c r="B119" s="46"/>
      <c r="C119" s="19" t="s">
        <v>142</v>
      </c>
      <c r="D119" s="43">
        <v>685</v>
      </c>
      <c r="E119" s="51"/>
      <c r="F119" s="17">
        <v>2</v>
      </c>
      <c r="G119" s="51"/>
      <c r="H119" s="18">
        <v>308</v>
      </c>
    </row>
    <row r="120" spans="1:8" ht="15.75" x14ac:dyDescent="0.25">
      <c r="A120" s="14">
        <f t="shared" si="1"/>
        <v>37</v>
      </c>
      <c r="B120" s="46"/>
      <c r="C120" s="19" t="s">
        <v>231</v>
      </c>
      <c r="D120" s="43">
        <v>675</v>
      </c>
      <c r="E120" s="51"/>
      <c r="F120" s="17">
        <v>3</v>
      </c>
      <c r="G120" s="50"/>
      <c r="H120" s="21">
        <v>921</v>
      </c>
    </row>
    <row r="121" spans="1:8" ht="15.75" x14ac:dyDescent="0.25">
      <c r="A121" s="14">
        <f t="shared" si="1"/>
        <v>38</v>
      </c>
      <c r="B121" s="46"/>
      <c r="C121" s="19" t="s">
        <v>195</v>
      </c>
      <c r="D121" s="43">
        <v>658</v>
      </c>
      <c r="E121" s="52"/>
      <c r="F121" s="17">
        <v>2</v>
      </c>
      <c r="G121" s="51"/>
      <c r="H121" s="18">
        <v>921</v>
      </c>
    </row>
    <row r="122" spans="1:8" ht="15.75" x14ac:dyDescent="0.25">
      <c r="A122" s="14">
        <f t="shared" si="1"/>
        <v>39</v>
      </c>
      <c r="B122" s="46"/>
      <c r="C122" s="19" t="s">
        <v>225</v>
      </c>
      <c r="D122" s="43">
        <v>655</v>
      </c>
      <c r="E122" s="50"/>
      <c r="F122" s="17">
        <v>1</v>
      </c>
      <c r="G122" s="50"/>
      <c r="H122" s="21">
        <v>740</v>
      </c>
    </row>
    <row r="123" spans="1:8" ht="15.75" x14ac:dyDescent="0.25">
      <c r="A123" s="14">
        <f t="shared" si="1"/>
        <v>40</v>
      </c>
      <c r="B123" s="46"/>
      <c r="C123" s="19" t="s">
        <v>116</v>
      </c>
      <c r="D123" s="43">
        <v>640</v>
      </c>
      <c r="E123" s="50"/>
      <c r="F123" s="17">
        <v>2</v>
      </c>
      <c r="G123" s="51"/>
      <c r="H123" s="18" t="s">
        <v>293</v>
      </c>
    </row>
    <row r="124" spans="1:8" ht="15.75" x14ac:dyDescent="0.25">
      <c r="A124" s="14">
        <f t="shared" si="1"/>
        <v>41</v>
      </c>
      <c r="B124" s="46"/>
      <c r="C124" s="19" t="s">
        <v>58</v>
      </c>
      <c r="D124" s="43">
        <v>628</v>
      </c>
      <c r="E124" s="52"/>
      <c r="F124" s="17">
        <v>3</v>
      </c>
      <c r="G124" s="50"/>
      <c r="H124" s="21" t="s">
        <v>294</v>
      </c>
    </row>
    <row r="125" spans="1:8" ht="15.75" x14ac:dyDescent="0.25">
      <c r="A125" s="14">
        <f t="shared" si="1"/>
        <v>42</v>
      </c>
      <c r="B125" s="46"/>
      <c r="C125" s="19" t="s">
        <v>126</v>
      </c>
      <c r="D125" s="43">
        <v>615</v>
      </c>
      <c r="E125" s="50"/>
      <c r="F125" s="17">
        <v>2</v>
      </c>
      <c r="G125" s="51"/>
      <c r="H125" s="18">
        <v>930</v>
      </c>
    </row>
    <row r="126" spans="1:8" ht="15.75" x14ac:dyDescent="0.25">
      <c r="A126" s="14">
        <f t="shared" si="1"/>
        <v>43</v>
      </c>
      <c r="B126" s="46"/>
      <c r="C126" s="19" t="s">
        <v>61</v>
      </c>
      <c r="D126" s="43">
        <v>610</v>
      </c>
      <c r="E126" s="51"/>
      <c r="F126" s="17">
        <v>1</v>
      </c>
      <c r="G126" s="51"/>
      <c r="H126" s="18">
        <v>912</v>
      </c>
    </row>
    <row r="127" spans="1:8" ht="15.75" x14ac:dyDescent="0.25">
      <c r="A127" s="14">
        <f t="shared" si="1"/>
        <v>44</v>
      </c>
      <c r="B127" s="46"/>
      <c r="C127" s="19" t="s">
        <v>109</v>
      </c>
      <c r="D127" s="43">
        <v>600</v>
      </c>
      <c r="E127" s="50"/>
      <c r="F127" s="17">
        <v>6</v>
      </c>
      <c r="G127" s="50"/>
      <c r="H127" s="20" t="s">
        <v>284</v>
      </c>
    </row>
    <row r="128" spans="1:8" ht="15.75" x14ac:dyDescent="0.25">
      <c r="A128" s="14">
        <f t="shared" si="1"/>
        <v>45</v>
      </c>
      <c r="B128" s="46"/>
      <c r="C128" s="19" t="s">
        <v>106</v>
      </c>
      <c r="D128" s="43">
        <v>598</v>
      </c>
      <c r="E128" s="52"/>
      <c r="F128" s="17">
        <v>2</v>
      </c>
      <c r="G128" s="51"/>
      <c r="H128" s="18" t="s">
        <v>295</v>
      </c>
    </row>
    <row r="129" spans="1:8" ht="15.75" x14ac:dyDescent="0.25">
      <c r="A129" s="14">
        <f t="shared" si="1"/>
        <v>46</v>
      </c>
      <c r="B129" s="46"/>
      <c r="C129" s="19" t="s">
        <v>85</v>
      </c>
      <c r="D129" s="43">
        <v>579</v>
      </c>
      <c r="E129" s="50"/>
      <c r="F129" s="17">
        <v>1</v>
      </c>
      <c r="G129" s="51"/>
      <c r="H129" s="18" t="s">
        <v>270</v>
      </c>
    </row>
    <row r="130" spans="1:8" ht="15.75" x14ac:dyDescent="0.25">
      <c r="A130" s="14">
        <f t="shared" si="1"/>
        <v>47</v>
      </c>
      <c r="B130" s="46"/>
      <c r="C130" s="19" t="s">
        <v>74</v>
      </c>
      <c r="D130" s="43">
        <v>575</v>
      </c>
      <c r="E130" s="52"/>
      <c r="F130" s="17">
        <v>1</v>
      </c>
      <c r="G130" s="52"/>
      <c r="H130" s="20" t="s">
        <v>256</v>
      </c>
    </row>
    <row r="131" spans="1:8" ht="15.75" x14ac:dyDescent="0.25">
      <c r="A131" s="14">
        <f t="shared" si="1"/>
        <v>48</v>
      </c>
      <c r="B131" s="46"/>
      <c r="C131" s="19" t="s">
        <v>234</v>
      </c>
      <c r="D131" s="43">
        <v>565</v>
      </c>
      <c r="E131" s="50"/>
      <c r="F131" s="17">
        <v>6</v>
      </c>
      <c r="G131" s="52"/>
      <c r="H131" s="20">
        <v>921</v>
      </c>
    </row>
    <row r="132" spans="1:8" ht="15.75" x14ac:dyDescent="0.25">
      <c r="A132" s="14">
        <f t="shared" si="1"/>
        <v>49</v>
      </c>
      <c r="B132" s="46"/>
      <c r="C132" s="19" t="s">
        <v>245</v>
      </c>
      <c r="D132" s="43">
        <v>560</v>
      </c>
      <c r="E132" s="53"/>
      <c r="F132" s="17">
        <v>1</v>
      </c>
      <c r="G132" s="51"/>
      <c r="H132" s="18" t="s">
        <v>296</v>
      </c>
    </row>
    <row r="133" spans="1:8" ht="15.75" x14ac:dyDescent="0.25">
      <c r="A133" s="14">
        <f t="shared" si="1"/>
        <v>50</v>
      </c>
      <c r="B133" s="46"/>
      <c r="C133" s="19" t="s">
        <v>83</v>
      </c>
      <c r="D133" s="43">
        <v>550</v>
      </c>
      <c r="E133" s="50"/>
      <c r="F133" s="17">
        <v>1</v>
      </c>
      <c r="G133" s="51"/>
      <c r="H133" s="18" t="s">
        <v>256</v>
      </c>
    </row>
    <row r="134" spans="1:8" ht="15.75" x14ac:dyDescent="0.25">
      <c r="A134" s="14">
        <f t="shared" si="1"/>
        <v>51</v>
      </c>
      <c r="B134" s="46"/>
      <c r="C134" s="19" t="s">
        <v>244</v>
      </c>
      <c r="D134" s="43">
        <v>550</v>
      </c>
      <c r="E134" s="52"/>
      <c r="F134" s="17">
        <v>1</v>
      </c>
      <c r="G134" s="51"/>
      <c r="H134" s="18">
        <v>921</v>
      </c>
    </row>
    <row r="135" spans="1:8" ht="15.75" x14ac:dyDescent="0.25">
      <c r="A135" s="14">
        <f t="shared" si="1"/>
        <v>52</v>
      </c>
      <c r="B135" s="46"/>
      <c r="C135" s="19" t="s">
        <v>190</v>
      </c>
      <c r="D135" s="43">
        <v>545</v>
      </c>
      <c r="E135" s="51"/>
      <c r="F135" s="17">
        <v>1</v>
      </c>
      <c r="G135" s="51"/>
      <c r="H135" s="18">
        <v>908</v>
      </c>
    </row>
    <row r="136" spans="1:8" ht="15.75" x14ac:dyDescent="0.25">
      <c r="A136" s="14">
        <f t="shared" si="1"/>
        <v>53</v>
      </c>
      <c r="B136" s="46"/>
      <c r="C136" s="19" t="s">
        <v>92</v>
      </c>
      <c r="D136" s="43">
        <v>536</v>
      </c>
      <c r="E136" s="51"/>
      <c r="F136" s="17">
        <v>2</v>
      </c>
      <c r="G136" s="52"/>
      <c r="H136" s="20">
        <v>908</v>
      </c>
    </row>
    <row r="137" spans="1:8" ht="15.75" x14ac:dyDescent="0.25">
      <c r="A137" s="14">
        <f t="shared" si="1"/>
        <v>54</v>
      </c>
      <c r="B137" s="46"/>
      <c r="C137" s="19" t="s">
        <v>191</v>
      </c>
      <c r="D137" s="43">
        <v>518</v>
      </c>
      <c r="E137" s="52"/>
      <c r="F137" s="17">
        <v>1</v>
      </c>
      <c r="G137" s="52"/>
      <c r="H137" s="20" t="s">
        <v>275</v>
      </c>
    </row>
    <row r="138" spans="1:8" ht="15.75" x14ac:dyDescent="0.25">
      <c r="A138" s="14">
        <f t="shared" si="1"/>
        <v>55</v>
      </c>
      <c r="B138" s="46"/>
      <c r="C138" s="19" t="s">
        <v>41</v>
      </c>
      <c r="D138" s="43">
        <v>500</v>
      </c>
      <c r="E138" s="50"/>
      <c r="F138" s="17">
        <v>1</v>
      </c>
      <c r="G138" s="51"/>
      <c r="H138" s="18" t="s">
        <v>297</v>
      </c>
    </row>
    <row r="139" spans="1:8" ht="15.75" x14ac:dyDescent="0.25">
      <c r="A139" s="14">
        <f t="shared" si="1"/>
        <v>56</v>
      </c>
      <c r="B139" s="46"/>
      <c r="C139" s="19" t="s">
        <v>102</v>
      </c>
      <c r="D139" s="43">
        <v>500</v>
      </c>
      <c r="E139" s="51"/>
      <c r="F139" s="17">
        <v>1</v>
      </c>
      <c r="G139" s="51"/>
      <c r="H139" s="18">
        <v>912</v>
      </c>
    </row>
    <row r="140" spans="1:8" ht="15.75" x14ac:dyDescent="0.25">
      <c r="A140" s="14">
        <f t="shared" si="1"/>
        <v>57</v>
      </c>
      <c r="B140" s="46"/>
      <c r="C140" s="19" t="s">
        <v>64</v>
      </c>
      <c r="D140" s="43">
        <v>492</v>
      </c>
      <c r="E140" s="50"/>
      <c r="F140" s="17">
        <v>1</v>
      </c>
      <c r="G140" s="51"/>
      <c r="H140" s="18" t="s">
        <v>256</v>
      </c>
    </row>
    <row r="141" spans="1:8" ht="15.75" x14ac:dyDescent="0.25">
      <c r="A141" s="14">
        <f t="shared" ref="A141:A204" si="2">+A140+1</f>
        <v>58</v>
      </c>
      <c r="B141" s="46"/>
      <c r="C141" s="19" t="s">
        <v>156</v>
      </c>
      <c r="D141" s="43">
        <v>492</v>
      </c>
      <c r="E141" s="51"/>
      <c r="F141" s="17">
        <v>1</v>
      </c>
      <c r="G141" s="50"/>
      <c r="H141" s="20">
        <v>930</v>
      </c>
    </row>
    <row r="142" spans="1:8" ht="15.75" x14ac:dyDescent="0.25">
      <c r="A142" s="14">
        <f t="shared" si="2"/>
        <v>59</v>
      </c>
      <c r="B142" s="46"/>
      <c r="C142" s="19" t="s">
        <v>89</v>
      </c>
      <c r="D142" s="43">
        <v>480</v>
      </c>
      <c r="E142" s="50"/>
      <c r="F142" s="17">
        <v>1</v>
      </c>
      <c r="G142" s="51"/>
      <c r="H142" s="26">
        <v>908</v>
      </c>
    </row>
    <row r="143" spans="1:8" ht="15.75" x14ac:dyDescent="0.25">
      <c r="A143" s="14">
        <f t="shared" si="2"/>
        <v>60</v>
      </c>
      <c r="B143" s="46"/>
      <c r="C143" s="19" t="s">
        <v>91</v>
      </c>
      <c r="D143" s="43">
        <v>471</v>
      </c>
      <c r="E143" s="50"/>
      <c r="F143" s="17">
        <v>1</v>
      </c>
      <c r="G143" s="52"/>
      <c r="H143" s="20">
        <v>930</v>
      </c>
    </row>
    <row r="144" spans="1:8" ht="15.75" x14ac:dyDescent="0.25">
      <c r="A144" s="14">
        <f t="shared" si="2"/>
        <v>61</v>
      </c>
      <c r="B144" s="46"/>
      <c r="C144" s="19" t="s">
        <v>202</v>
      </c>
      <c r="D144" s="43">
        <v>459</v>
      </c>
      <c r="E144" s="50"/>
      <c r="F144" s="17">
        <v>3</v>
      </c>
      <c r="G144" s="52"/>
      <c r="H144" s="20" t="s">
        <v>298</v>
      </c>
    </row>
    <row r="145" spans="1:8" ht="15.75" x14ac:dyDescent="0.25">
      <c r="A145" s="14">
        <f t="shared" si="2"/>
        <v>62</v>
      </c>
      <c r="B145" s="46"/>
      <c r="C145" s="19" t="s">
        <v>93</v>
      </c>
      <c r="D145" s="43">
        <v>450</v>
      </c>
      <c r="E145" s="51"/>
      <c r="F145" s="17">
        <v>6</v>
      </c>
      <c r="G145" s="51"/>
      <c r="H145" s="18" t="s">
        <v>299</v>
      </c>
    </row>
    <row r="146" spans="1:8" ht="15.75" x14ac:dyDescent="0.25">
      <c r="A146" s="14">
        <f t="shared" si="2"/>
        <v>63</v>
      </c>
      <c r="B146" s="46"/>
      <c r="C146" s="19" t="s">
        <v>127</v>
      </c>
      <c r="D146" s="43">
        <v>448</v>
      </c>
      <c r="E146" s="51"/>
      <c r="F146" s="17">
        <v>4</v>
      </c>
      <c r="G146" s="51"/>
      <c r="H146" s="18" t="s">
        <v>300</v>
      </c>
    </row>
    <row r="147" spans="1:8" ht="15.75" x14ac:dyDescent="0.25">
      <c r="A147" s="14">
        <f t="shared" si="2"/>
        <v>64</v>
      </c>
      <c r="B147" s="46"/>
      <c r="C147" s="19" t="s">
        <v>178</v>
      </c>
      <c r="D147" s="43">
        <v>447</v>
      </c>
      <c r="E147" s="52"/>
      <c r="F147" s="17">
        <v>3</v>
      </c>
      <c r="G147" s="51"/>
      <c r="H147" s="18">
        <v>908</v>
      </c>
    </row>
    <row r="148" spans="1:8" ht="15.75" x14ac:dyDescent="0.25">
      <c r="A148" s="14">
        <f t="shared" si="2"/>
        <v>65</v>
      </c>
      <c r="B148" s="46"/>
      <c r="C148" s="19" t="s">
        <v>75</v>
      </c>
      <c r="D148" s="43">
        <v>425</v>
      </c>
      <c r="E148" s="51"/>
      <c r="F148" s="17">
        <v>1</v>
      </c>
      <c r="G148" s="52"/>
      <c r="H148" s="20">
        <v>921</v>
      </c>
    </row>
    <row r="149" spans="1:8" ht="15.75" x14ac:dyDescent="0.25">
      <c r="A149" s="14">
        <f t="shared" si="2"/>
        <v>66</v>
      </c>
      <c r="B149" s="46"/>
      <c r="C149" s="19" t="s">
        <v>80</v>
      </c>
      <c r="D149" s="43">
        <v>420</v>
      </c>
      <c r="E149" s="50"/>
      <c r="F149" s="17">
        <v>2</v>
      </c>
      <c r="G149" s="52"/>
      <c r="H149" s="20" t="s">
        <v>256</v>
      </c>
    </row>
    <row r="150" spans="1:8" ht="15.75" x14ac:dyDescent="0.25">
      <c r="A150" s="14">
        <f t="shared" si="2"/>
        <v>67</v>
      </c>
      <c r="B150" s="46"/>
      <c r="C150" s="19" t="s">
        <v>81</v>
      </c>
      <c r="D150" s="43">
        <v>418</v>
      </c>
      <c r="E150" s="52"/>
      <c r="F150" s="17">
        <v>1</v>
      </c>
      <c r="G150" s="50"/>
      <c r="H150" s="21" t="s">
        <v>275</v>
      </c>
    </row>
    <row r="151" spans="1:8" ht="15.75" x14ac:dyDescent="0.25">
      <c r="A151" s="14">
        <f t="shared" si="2"/>
        <v>68</v>
      </c>
      <c r="B151" s="46"/>
      <c r="C151" s="19" t="s">
        <v>104</v>
      </c>
      <c r="D151" s="43">
        <v>409</v>
      </c>
      <c r="E151" s="52"/>
      <c r="F151" s="17">
        <v>6</v>
      </c>
      <c r="G151" s="52"/>
      <c r="H151" s="20" t="s">
        <v>301</v>
      </c>
    </row>
    <row r="152" spans="1:8" ht="15.75" x14ac:dyDescent="0.25">
      <c r="A152" s="14">
        <f t="shared" si="2"/>
        <v>69</v>
      </c>
      <c r="B152" s="46"/>
      <c r="C152" s="19" t="s">
        <v>192</v>
      </c>
      <c r="D152" s="43">
        <v>389</v>
      </c>
      <c r="E152" s="51"/>
      <c r="F152" s="17">
        <v>1</v>
      </c>
      <c r="G152" s="51"/>
      <c r="H152" s="26" t="s">
        <v>275</v>
      </c>
    </row>
    <row r="153" spans="1:8" ht="15.75" x14ac:dyDescent="0.25">
      <c r="A153" s="14">
        <f t="shared" si="2"/>
        <v>70</v>
      </c>
      <c r="B153" s="46"/>
      <c r="C153" s="19" t="s">
        <v>214</v>
      </c>
      <c r="D153" s="43">
        <v>387</v>
      </c>
      <c r="E153" s="52"/>
      <c r="F153" s="17">
        <v>1</v>
      </c>
      <c r="G153" s="51"/>
      <c r="H153" s="18">
        <v>920</v>
      </c>
    </row>
    <row r="154" spans="1:8" ht="15.75" x14ac:dyDescent="0.25">
      <c r="A154" s="14">
        <f t="shared" si="2"/>
        <v>71</v>
      </c>
      <c r="B154" s="46"/>
      <c r="C154" s="19" t="s">
        <v>98</v>
      </c>
      <c r="D154" s="43">
        <v>385</v>
      </c>
      <c r="E154" s="51"/>
      <c r="F154" s="17">
        <v>1</v>
      </c>
      <c r="G154" s="51"/>
      <c r="H154" s="18" t="s">
        <v>256</v>
      </c>
    </row>
    <row r="155" spans="1:8" ht="15.75" x14ac:dyDescent="0.25">
      <c r="A155" s="14">
        <f t="shared" si="2"/>
        <v>72</v>
      </c>
      <c r="B155" s="46"/>
      <c r="C155" s="19" t="s">
        <v>94</v>
      </c>
      <c r="D155" s="43">
        <v>350</v>
      </c>
      <c r="E155" s="50"/>
      <c r="F155" s="17">
        <v>2</v>
      </c>
      <c r="G155" s="51"/>
      <c r="H155" s="18" t="s">
        <v>302</v>
      </c>
    </row>
    <row r="156" spans="1:8" ht="15.75" x14ac:dyDescent="0.25">
      <c r="A156" s="14">
        <f t="shared" si="2"/>
        <v>73</v>
      </c>
      <c r="B156" s="46"/>
      <c r="C156" s="19" t="s">
        <v>176</v>
      </c>
      <c r="D156" s="43">
        <v>350</v>
      </c>
      <c r="E156" s="50"/>
      <c r="F156" s="17">
        <v>2</v>
      </c>
      <c r="G156" s="52"/>
      <c r="H156" s="20" t="s">
        <v>303</v>
      </c>
    </row>
    <row r="157" spans="1:8" ht="15.75" x14ac:dyDescent="0.25">
      <c r="A157" s="14">
        <v>1</v>
      </c>
      <c r="B157" s="46"/>
      <c r="C157" s="19" t="s">
        <v>193</v>
      </c>
      <c r="D157" s="43">
        <v>350</v>
      </c>
      <c r="E157" s="50"/>
      <c r="F157" s="17">
        <v>1</v>
      </c>
      <c r="G157" s="50"/>
      <c r="H157" s="21">
        <v>537</v>
      </c>
    </row>
    <row r="158" spans="1:8" ht="15.75" x14ac:dyDescent="0.25">
      <c r="A158" s="14">
        <f t="shared" si="2"/>
        <v>2</v>
      </c>
      <c r="B158" s="46"/>
      <c r="C158" s="19" t="s">
        <v>194</v>
      </c>
      <c r="D158" s="43">
        <v>350</v>
      </c>
      <c r="E158" s="51"/>
      <c r="F158" s="17">
        <v>1</v>
      </c>
      <c r="G158" s="52"/>
      <c r="H158" s="20">
        <v>920</v>
      </c>
    </row>
    <row r="159" spans="1:8" ht="15.75" x14ac:dyDescent="0.25">
      <c r="A159" s="14">
        <f t="shared" si="2"/>
        <v>3</v>
      </c>
      <c r="B159" s="46"/>
      <c r="C159" s="19" t="s">
        <v>243</v>
      </c>
      <c r="D159" s="43">
        <v>350</v>
      </c>
      <c r="E159" s="51"/>
      <c r="F159" s="17">
        <v>7</v>
      </c>
      <c r="G159" s="51"/>
      <c r="H159" s="18">
        <v>921</v>
      </c>
    </row>
    <row r="160" spans="1:8" ht="15.75" x14ac:dyDescent="0.25">
      <c r="A160" s="14">
        <f t="shared" si="2"/>
        <v>4</v>
      </c>
      <c r="B160" s="46"/>
      <c r="C160" s="19" t="s">
        <v>217</v>
      </c>
      <c r="D160" s="43">
        <v>349</v>
      </c>
      <c r="E160" s="52"/>
      <c r="F160" s="17">
        <v>1</v>
      </c>
      <c r="G160" s="50"/>
      <c r="H160" s="21">
        <v>921</v>
      </c>
    </row>
    <row r="161" spans="1:8" ht="15.75" x14ac:dyDescent="0.25">
      <c r="A161" s="14">
        <f t="shared" si="2"/>
        <v>5</v>
      </c>
      <c r="B161" s="46"/>
      <c r="C161" s="19" t="s">
        <v>86</v>
      </c>
      <c r="D161" s="43">
        <v>325</v>
      </c>
      <c r="E161" s="50"/>
      <c r="F161" s="17">
        <v>2</v>
      </c>
      <c r="G161" s="51"/>
      <c r="H161" s="18" t="s">
        <v>256</v>
      </c>
    </row>
    <row r="162" spans="1:8" ht="15.75" x14ac:dyDescent="0.25">
      <c r="A162" s="14">
        <f t="shared" si="2"/>
        <v>6</v>
      </c>
      <c r="B162" s="46"/>
      <c r="C162" s="19" t="s">
        <v>117</v>
      </c>
      <c r="D162" s="43">
        <v>325</v>
      </c>
      <c r="E162" s="51"/>
      <c r="F162" s="17">
        <v>2</v>
      </c>
      <c r="G162" s="52"/>
      <c r="H162" s="20">
        <v>921</v>
      </c>
    </row>
    <row r="163" spans="1:8" ht="15.75" x14ac:dyDescent="0.25">
      <c r="A163" s="14">
        <f t="shared" si="2"/>
        <v>7</v>
      </c>
      <c r="B163" s="46"/>
      <c r="C163" s="19" t="s">
        <v>101</v>
      </c>
      <c r="D163" s="43">
        <v>320</v>
      </c>
      <c r="E163" s="51"/>
      <c r="F163" s="17">
        <v>2</v>
      </c>
      <c r="G163" s="52"/>
      <c r="H163" s="20" t="s">
        <v>275</v>
      </c>
    </row>
    <row r="164" spans="1:8" ht="15.75" x14ac:dyDescent="0.25">
      <c r="A164" s="14">
        <f t="shared" si="2"/>
        <v>8</v>
      </c>
      <c r="B164" s="46"/>
      <c r="C164" s="19" t="s">
        <v>108</v>
      </c>
      <c r="D164" s="43">
        <v>307</v>
      </c>
      <c r="E164" s="51"/>
      <c r="F164" s="17">
        <v>2</v>
      </c>
      <c r="G164" s="51"/>
      <c r="H164" s="18" t="s">
        <v>266</v>
      </c>
    </row>
    <row r="165" spans="1:8" ht="15.75" x14ac:dyDescent="0.25">
      <c r="A165" s="14">
        <f t="shared" si="2"/>
        <v>9</v>
      </c>
      <c r="B165" s="46"/>
      <c r="C165" s="19" t="s">
        <v>140</v>
      </c>
      <c r="D165" s="43">
        <v>304</v>
      </c>
      <c r="E165" s="52"/>
      <c r="F165" s="17">
        <v>2</v>
      </c>
      <c r="G165" s="52"/>
      <c r="H165" s="20" t="s">
        <v>304</v>
      </c>
    </row>
    <row r="166" spans="1:8" ht="15.75" x14ac:dyDescent="0.25">
      <c r="A166" s="14">
        <f t="shared" si="2"/>
        <v>10</v>
      </c>
      <c r="B166" s="46"/>
      <c r="C166" s="19" t="s">
        <v>247</v>
      </c>
      <c r="D166" s="43">
        <v>301.99</v>
      </c>
      <c r="E166" s="50"/>
      <c r="F166" s="17">
        <v>1</v>
      </c>
      <c r="G166" s="52"/>
      <c r="H166" s="20">
        <v>908</v>
      </c>
    </row>
    <row r="167" spans="1:8" ht="15.75" x14ac:dyDescent="0.25">
      <c r="A167" s="14">
        <f t="shared" si="2"/>
        <v>11</v>
      </c>
      <c r="B167" s="46"/>
      <c r="C167" s="19" t="s">
        <v>150</v>
      </c>
      <c r="D167" s="43">
        <v>300</v>
      </c>
      <c r="E167" s="51"/>
      <c r="F167" s="17">
        <v>1</v>
      </c>
      <c r="G167" s="52"/>
      <c r="H167" s="20">
        <v>921</v>
      </c>
    </row>
    <row r="168" spans="1:8" ht="15.75" x14ac:dyDescent="0.25">
      <c r="A168" s="14">
        <f t="shared" si="2"/>
        <v>12</v>
      </c>
      <c r="B168" s="46"/>
      <c r="C168" s="19" t="s">
        <v>170</v>
      </c>
      <c r="D168" s="43">
        <v>300</v>
      </c>
      <c r="E168" s="52"/>
      <c r="F168" s="17">
        <v>1</v>
      </c>
      <c r="G168" s="52"/>
      <c r="H168" s="20">
        <v>930</v>
      </c>
    </row>
    <row r="169" spans="1:8" ht="15.75" x14ac:dyDescent="0.25">
      <c r="A169" s="14">
        <f t="shared" si="2"/>
        <v>13</v>
      </c>
      <c r="B169" s="46"/>
      <c r="C169" s="19" t="s">
        <v>171</v>
      </c>
      <c r="D169" s="43">
        <v>300</v>
      </c>
      <c r="E169" s="52"/>
      <c r="F169" s="17">
        <v>1</v>
      </c>
      <c r="G169" s="51"/>
      <c r="H169" s="18">
        <v>930</v>
      </c>
    </row>
    <row r="170" spans="1:8" ht="15.75" x14ac:dyDescent="0.25">
      <c r="A170" s="14">
        <f t="shared" si="2"/>
        <v>14</v>
      </c>
      <c r="B170" s="46"/>
      <c r="C170" s="19" t="s">
        <v>219</v>
      </c>
      <c r="D170" s="43">
        <v>295</v>
      </c>
      <c r="E170" s="52"/>
      <c r="F170" s="17">
        <v>1</v>
      </c>
      <c r="G170" s="50"/>
      <c r="H170" s="21">
        <v>921</v>
      </c>
    </row>
    <row r="171" spans="1:8" ht="15.75" x14ac:dyDescent="0.25">
      <c r="A171" s="14">
        <f t="shared" si="2"/>
        <v>15</v>
      </c>
      <c r="B171" s="46"/>
      <c r="C171" s="19" t="s">
        <v>172</v>
      </c>
      <c r="D171" s="43">
        <v>292</v>
      </c>
      <c r="E171" s="52"/>
      <c r="F171" s="17">
        <v>1</v>
      </c>
      <c r="G171" s="51"/>
      <c r="H171" s="18">
        <v>930</v>
      </c>
    </row>
    <row r="172" spans="1:8" ht="15.75" x14ac:dyDescent="0.25">
      <c r="A172" s="14">
        <f t="shared" si="2"/>
        <v>16</v>
      </c>
      <c r="B172" s="46"/>
      <c r="C172" s="19" t="s">
        <v>236</v>
      </c>
      <c r="D172" s="43">
        <v>280</v>
      </c>
      <c r="E172" s="52"/>
      <c r="F172" s="17">
        <v>2</v>
      </c>
      <c r="G172" s="50"/>
      <c r="H172" s="21">
        <v>921</v>
      </c>
    </row>
    <row r="173" spans="1:8" ht="15.75" x14ac:dyDescent="0.25">
      <c r="A173" s="14">
        <f t="shared" si="2"/>
        <v>17</v>
      </c>
      <c r="B173" s="46"/>
      <c r="C173" s="19" t="s">
        <v>99</v>
      </c>
      <c r="D173" s="43">
        <v>275</v>
      </c>
      <c r="E173" s="50"/>
      <c r="F173" s="17">
        <v>1</v>
      </c>
      <c r="G173" s="50"/>
      <c r="H173" s="21">
        <v>908</v>
      </c>
    </row>
    <row r="174" spans="1:8" ht="15.75" x14ac:dyDescent="0.25">
      <c r="A174" s="14">
        <f t="shared" si="2"/>
        <v>18</v>
      </c>
      <c r="B174" s="46"/>
      <c r="C174" s="19" t="s">
        <v>173</v>
      </c>
      <c r="D174" s="43">
        <v>275</v>
      </c>
      <c r="E174" s="51"/>
      <c r="F174" s="17">
        <v>1</v>
      </c>
      <c r="G174" s="52"/>
      <c r="H174" s="20">
        <v>921</v>
      </c>
    </row>
    <row r="175" spans="1:8" ht="15.75" x14ac:dyDescent="0.25">
      <c r="A175" s="14">
        <f t="shared" si="2"/>
        <v>19</v>
      </c>
      <c r="B175" s="46"/>
      <c r="C175" s="19" t="s">
        <v>141</v>
      </c>
      <c r="D175" s="43">
        <v>266.33</v>
      </c>
      <c r="E175" s="52"/>
      <c r="F175" s="17">
        <v>1</v>
      </c>
      <c r="G175" s="52"/>
      <c r="H175" s="20">
        <v>908</v>
      </c>
    </row>
    <row r="176" spans="1:8" ht="15.75" x14ac:dyDescent="0.25">
      <c r="A176" s="14">
        <f t="shared" si="2"/>
        <v>20</v>
      </c>
      <c r="B176" s="46"/>
      <c r="C176" s="19" t="s">
        <v>145</v>
      </c>
      <c r="D176" s="43">
        <v>265</v>
      </c>
      <c r="E176" s="50"/>
      <c r="F176" s="17">
        <v>2</v>
      </c>
      <c r="G176" s="51"/>
      <c r="H176" s="18">
        <v>514</v>
      </c>
    </row>
    <row r="177" spans="1:8" ht="15.75" x14ac:dyDescent="0.25">
      <c r="A177" s="14">
        <f t="shared" si="2"/>
        <v>21</v>
      </c>
      <c r="B177" s="46"/>
      <c r="C177" s="19" t="s">
        <v>69</v>
      </c>
      <c r="D177" s="43">
        <v>250</v>
      </c>
      <c r="E177" s="51"/>
      <c r="F177" s="17">
        <v>1</v>
      </c>
      <c r="G177" s="52"/>
      <c r="H177" s="20" t="s">
        <v>305</v>
      </c>
    </row>
    <row r="178" spans="1:8" ht="15.75" x14ac:dyDescent="0.25">
      <c r="A178" s="14">
        <f t="shared" si="2"/>
        <v>22</v>
      </c>
      <c r="B178" s="46"/>
      <c r="C178" s="19" t="s">
        <v>110</v>
      </c>
      <c r="D178" s="43">
        <v>250</v>
      </c>
      <c r="E178" s="50"/>
      <c r="F178" s="17">
        <v>1</v>
      </c>
      <c r="G178" s="50"/>
      <c r="H178" s="21" t="s">
        <v>256</v>
      </c>
    </row>
    <row r="179" spans="1:8" ht="15.75" x14ac:dyDescent="0.25">
      <c r="A179" s="14">
        <f t="shared" si="2"/>
        <v>23</v>
      </c>
      <c r="B179" s="46"/>
      <c r="C179" s="19" t="s">
        <v>196</v>
      </c>
      <c r="D179" s="43">
        <v>250</v>
      </c>
      <c r="E179" s="52"/>
      <c r="F179" s="17">
        <v>1</v>
      </c>
      <c r="G179" s="50"/>
      <c r="H179" s="21" t="s">
        <v>306</v>
      </c>
    </row>
    <row r="180" spans="1:8" ht="15.75" x14ac:dyDescent="0.25">
      <c r="A180" s="14">
        <f t="shared" si="2"/>
        <v>24</v>
      </c>
      <c r="B180" s="46"/>
      <c r="C180" s="19" t="s">
        <v>197</v>
      </c>
      <c r="D180" s="43">
        <v>250</v>
      </c>
      <c r="E180" s="52"/>
      <c r="F180" s="17">
        <v>1</v>
      </c>
      <c r="G180" s="51"/>
      <c r="H180" s="18">
        <v>921</v>
      </c>
    </row>
    <row r="181" spans="1:8" ht="15.75" x14ac:dyDescent="0.25">
      <c r="A181" s="14">
        <f t="shared" si="2"/>
        <v>25</v>
      </c>
      <c r="B181" s="46"/>
      <c r="C181" s="19" t="s">
        <v>239</v>
      </c>
      <c r="D181" s="43">
        <v>250</v>
      </c>
      <c r="E181" s="51"/>
      <c r="F181" s="17">
        <v>1</v>
      </c>
      <c r="G181" s="51"/>
      <c r="H181" s="26">
        <v>921</v>
      </c>
    </row>
    <row r="182" spans="1:8" ht="15.75" x14ac:dyDescent="0.25">
      <c r="A182" s="14">
        <f t="shared" si="2"/>
        <v>26</v>
      </c>
      <c r="B182" s="46"/>
      <c r="C182" s="19" t="s">
        <v>240</v>
      </c>
      <c r="D182" s="43">
        <v>250</v>
      </c>
      <c r="E182" s="50"/>
      <c r="F182" s="17">
        <v>2</v>
      </c>
      <c r="G182" s="51"/>
      <c r="H182" s="18">
        <v>921</v>
      </c>
    </row>
    <row r="183" spans="1:8" ht="15.75" x14ac:dyDescent="0.25">
      <c r="A183" s="14">
        <f t="shared" si="2"/>
        <v>27</v>
      </c>
      <c r="B183" s="46"/>
      <c r="C183" s="19" t="s">
        <v>242</v>
      </c>
      <c r="D183" s="43">
        <v>250</v>
      </c>
      <c r="E183" s="51"/>
      <c r="F183" s="17">
        <v>1</v>
      </c>
      <c r="G183" s="50"/>
      <c r="H183" s="21">
        <v>921</v>
      </c>
    </row>
    <row r="184" spans="1:8" ht="15.75" x14ac:dyDescent="0.25">
      <c r="A184" s="14">
        <f t="shared" si="2"/>
        <v>28</v>
      </c>
      <c r="B184" s="46"/>
      <c r="C184" s="19" t="s">
        <v>235</v>
      </c>
      <c r="D184" s="43">
        <v>240</v>
      </c>
      <c r="E184" s="51"/>
      <c r="F184" s="17">
        <v>1</v>
      </c>
      <c r="G184" s="52"/>
      <c r="H184" s="20">
        <v>921</v>
      </c>
    </row>
    <row r="185" spans="1:8" ht="15.75" x14ac:dyDescent="0.25">
      <c r="A185" s="14">
        <f t="shared" si="2"/>
        <v>29</v>
      </c>
      <c r="B185" s="46"/>
      <c r="C185" s="19" t="s">
        <v>238</v>
      </c>
      <c r="D185" s="43">
        <v>235</v>
      </c>
      <c r="E185" s="50"/>
      <c r="F185" s="17">
        <v>1</v>
      </c>
      <c r="G185" s="52"/>
      <c r="H185" s="20">
        <v>921</v>
      </c>
    </row>
    <row r="186" spans="1:8" ht="15.75" x14ac:dyDescent="0.25">
      <c r="A186" s="14">
        <f t="shared" si="2"/>
        <v>30</v>
      </c>
      <c r="B186" s="46"/>
      <c r="C186" s="19" t="s">
        <v>167</v>
      </c>
      <c r="D186" s="43">
        <v>230</v>
      </c>
      <c r="E186" s="52"/>
      <c r="F186" s="17">
        <v>1</v>
      </c>
      <c r="G186" s="51"/>
      <c r="H186" s="18">
        <v>912</v>
      </c>
    </row>
    <row r="187" spans="1:8" ht="15.75" x14ac:dyDescent="0.25">
      <c r="A187" s="14">
        <f t="shared" si="2"/>
        <v>31</v>
      </c>
      <c r="B187" s="46"/>
      <c r="C187" s="19" t="s">
        <v>198</v>
      </c>
      <c r="D187" s="43">
        <v>225</v>
      </c>
      <c r="E187" s="51"/>
      <c r="F187" s="17">
        <v>1</v>
      </c>
      <c r="G187" s="52"/>
      <c r="H187" s="20" t="s">
        <v>298</v>
      </c>
    </row>
    <row r="188" spans="1:8" ht="15.75" x14ac:dyDescent="0.25">
      <c r="A188" s="14">
        <f t="shared" si="2"/>
        <v>32</v>
      </c>
      <c r="B188" s="46"/>
      <c r="C188" s="19" t="s">
        <v>215</v>
      </c>
      <c r="D188" s="43">
        <v>225</v>
      </c>
      <c r="E188" s="51"/>
      <c r="F188" s="17">
        <v>2</v>
      </c>
      <c r="G188" s="51"/>
      <c r="H188" s="26">
        <v>921</v>
      </c>
    </row>
    <row r="189" spans="1:8" ht="15.75" x14ac:dyDescent="0.25">
      <c r="A189" s="14">
        <f t="shared" si="2"/>
        <v>33</v>
      </c>
      <c r="B189" s="46"/>
      <c r="C189" s="19" t="s">
        <v>199</v>
      </c>
      <c r="D189" s="43">
        <v>208</v>
      </c>
      <c r="E189" s="52"/>
      <c r="F189" s="17">
        <v>1</v>
      </c>
      <c r="G189" s="50"/>
      <c r="H189" s="21">
        <v>921</v>
      </c>
    </row>
    <row r="190" spans="1:8" ht="15.75" x14ac:dyDescent="0.25">
      <c r="A190" s="14">
        <f t="shared" si="2"/>
        <v>34</v>
      </c>
      <c r="B190" s="46"/>
      <c r="C190" s="19" t="s">
        <v>100</v>
      </c>
      <c r="D190" s="43">
        <v>207.2</v>
      </c>
      <c r="E190" s="52"/>
      <c r="F190" s="17">
        <v>2</v>
      </c>
      <c r="G190" s="51"/>
      <c r="H190" s="18" t="s">
        <v>307</v>
      </c>
    </row>
    <row r="191" spans="1:8" ht="15.75" x14ac:dyDescent="0.25">
      <c r="A191" s="14">
        <f t="shared" si="2"/>
        <v>35</v>
      </c>
      <c r="B191" s="46"/>
      <c r="C191" s="19" t="s">
        <v>114</v>
      </c>
      <c r="D191" s="43">
        <v>205</v>
      </c>
      <c r="E191" s="51"/>
      <c r="F191" s="17">
        <v>1</v>
      </c>
      <c r="G191" s="52"/>
      <c r="H191" s="20" t="s">
        <v>308</v>
      </c>
    </row>
    <row r="192" spans="1:8" ht="15.75" x14ac:dyDescent="0.25">
      <c r="A192" s="14">
        <f t="shared" si="2"/>
        <v>36</v>
      </c>
      <c r="B192" s="46"/>
      <c r="C192" s="19" t="s">
        <v>95</v>
      </c>
      <c r="D192" s="43">
        <v>200</v>
      </c>
      <c r="E192" s="50"/>
      <c r="F192" s="17">
        <v>1</v>
      </c>
      <c r="G192" s="52"/>
      <c r="H192" s="20">
        <v>308</v>
      </c>
    </row>
    <row r="193" spans="1:8" ht="15.75" x14ac:dyDescent="0.25">
      <c r="A193" s="14">
        <f t="shared" si="2"/>
        <v>37</v>
      </c>
      <c r="B193" s="46"/>
      <c r="C193" s="19" t="s">
        <v>232</v>
      </c>
      <c r="D193" s="43">
        <v>200</v>
      </c>
      <c r="E193" s="52"/>
      <c r="F193" s="17">
        <v>1</v>
      </c>
      <c r="G193" s="52"/>
      <c r="H193" s="20">
        <v>921</v>
      </c>
    </row>
    <row r="194" spans="1:8" ht="15.75" x14ac:dyDescent="0.25">
      <c r="A194" s="14">
        <f t="shared" si="2"/>
        <v>38</v>
      </c>
      <c r="B194" s="46"/>
      <c r="C194" s="19" t="s">
        <v>88</v>
      </c>
      <c r="D194" s="43">
        <v>195</v>
      </c>
      <c r="E194" s="52"/>
      <c r="F194" s="17">
        <v>1</v>
      </c>
      <c r="G194" s="51"/>
      <c r="H194" s="18" t="s">
        <v>309</v>
      </c>
    </row>
    <row r="195" spans="1:8" ht="15.75" x14ac:dyDescent="0.25">
      <c r="A195" s="14">
        <f t="shared" si="2"/>
        <v>39</v>
      </c>
      <c r="B195" s="46"/>
      <c r="C195" s="19" t="s">
        <v>44</v>
      </c>
      <c r="D195" s="43">
        <v>188</v>
      </c>
      <c r="E195" s="52"/>
      <c r="F195" s="17">
        <v>2</v>
      </c>
      <c r="G195" s="52"/>
      <c r="H195" s="20" t="s">
        <v>310</v>
      </c>
    </row>
    <row r="196" spans="1:8" ht="15.75" x14ac:dyDescent="0.25">
      <c r="A196" s="14">
        <f t="shared" si="2"/>
        <v>40</v>
      </c>
      <c r="B196" s="46"/>
      <c r="C196" s="19" t="s">
        <v>112</v>
      </c>
      <c r="D196" s="43">
        <v>175</v>
      </c>
      <c r="E196" s="52"/>
      <c r="F196" s="17">
        <v>2</v>
      </c>
      <c r="G196" s="52"/>
      <c r="H196" s="20">
        <v>921</v>
      </c>
    </row>
    <row r="197" spans="1:8" ht="15.75" x14ac:dyDescent="0.25">
      <c r="A197" s="14">
        <f t="shared" si="2"/>
        <v>41</v>
      </c>
      <c r="B197" s="46"/>
      <c r="C197" s="19" t="s">
        <v>213</v>
      </c>
      <c r="D197" s="43">
        <v>171</v>
      </c>
      <c r="E197" s="51"/>
      <c r="F197" s="17">
        <v>1</v>
      </c>
      <c r="G197" s="52"/>
      <c r="H197" s="20">
        <v>920</v>
      </c>
    </row>
    <row r="198" spans="1:8" ht="15.75" x14ac:dyDescent="0.25">
      <c r="A198" s="14">
        <f t="shared" si="2"/>
        <v>42</v>
      </c>
      <c r="B198" s="46"/>
      <c r="C198" s="19" t="s">
        <v>200</v>
      </c>
      <c r="D198" s="43">
        <v>170</v>
      </c>
      <c r="E198" s="52"/>
      <c r="F198" s="17">
        <v>1</v>
      </c>
      <c r="G198" s="50"/>
      <c r="H198" s="21" t="s">
        <v>297</v>
      </c>
    </row>
    <row r="199" spans="1:8" ht="15.75" x14ac:dyDescent="0.25">
      <c r="A199" s="14">
        <f t="shared" si="2"/>
        <v>43</v>
      </c>
      <c r="B199" s="46"/>
      <c r="C199" s="19" t="s">
        <v>120</v>
      </c>
      <c r="D199" s="43">
        <v>158</v>
      </c>
      <c r="E199" s="51"/>
      <c r="F199" s="17">
        <v>1</v>
      </c>
      <c r="G199" s="50"/>
      <c r="H199" s="21" t="s">
        <v>297</v>
      </c>
    </row>
    <row r="200" spans="1:8" ht="15.75" x14ac:dyDescent="0.25">
      <c r="A200" s="14">
        <f t="shared" si="2"/>
        <v>44</v>
      </c>
      <c r="B200" s="46"/>
      <c r="C200" s="19" t="s">
        <v>237</v>
      </c>
      <c r="D200" s="43">
        <v>152.12</v>
      </c>
      <c r="E200" s="51"/>
      <c r="F200" s="17">
        <v>2</v>
      </c>
      <c r="G200" s="51"/>
      <c r="H200" s="18">
        <v>921</v>
      </c>
    </row>
    <row r="201" spans="1:8" ht="15.75" x14ac:dyDescent="0.25">
      <c r="A201" s="14">
        <f t="shared" si="2"/>
        <v>45</v>
      </c>
      <c r="B201" s="46"/>
      <c r="C201" s="19" t="s">
        <v>125</v>
      </c>
      <c r="D201" s="43">
        <v>150</v>
      </c>
      <c r="E201" s="51"/>
      <c r="F201" s="17">
        <v>2</v>
      </c>
      <c r="G201" s="51"/>
      <c r="H201" s="26" t="s">
        <v>262</v>
      </c>
    </row>
    <row r="202" spans="1:8" ht="15.75" x14ac:dyDescent="0.25">
      <c r="A202" s="14">
        <f t="shared" si="2"/>
        <v>46</v>
      </c>
      <c r="B202" s="46"/>
      <c r="C202" s="19" t="s">
        <v>132</v>
      </c>
      <c r="D202" s="43">
        <v>150</v>
      </c>
      <c r="E202" s="51"/>
      <c r="F202" s="17">
        <v>1</v>
      </c>
      <c r="G202" s="52"/>
      <c r="H202" s="20">
        <v>930</v>
      </c>
    </row>
    <row r="203" spans="1:8" ht="15.75" x14ac:dyDescent="0.25">
      <c r="A203" s="14">
        <f t="shared" si="2"/>
        <v>47</v>
      </c>
      <c r="B203" s="46"/>
      <c r="C203" s="19" t="s">
        <v>138</v>
      </c>
      <c r="D203" s="43">
        <v>150</v>
      </c>
      <c r="E203" s="51"/>
      <c r="F203" s="17">
        <v>1</v>
      </c>
      <c r="G203" s="52"/>
      <c r="H203" s="20">
        <v>921</v>
      </c>
    </row>
    <row r="204" spans="1:8" ht="15.75" x14ac:dyDescent="0.25">
      <c r="A204" s="14">
        <f t="shared" si="2"/>
        <v>48</v>
      </c>
      <c r="B204" s="46"/>
      <c r="C204" s="19" t="s">
        <v>201</v>
      </c>
      <c r="D204" s="43">
        <v>150</v>
      </c>
      <c r="E204" s="52"/>
      <c r="F204" s="17">
        <v>1</v>
      </c>
      <c r="G204" s="51"/>
      <c r="H204" s="26">
        <v>908</v>
      </c>
    </row>
    <row r="205" spans="1:8" ht="15.75" x14ac:dyDescent="0.25">
      <c r="A205" s="14">
        <f t="shared" ref="A205:A245" si="3">+A204+1</f>
        <v>49</v>
      </c>
      <c r="B205" s="46"/>
      <c r="C205" s="19" t="s">
        <v>96</v>
      </c>
      <c r="D205" s="43">
        <v>140</v>
      </c>
      <c r="E205" s="51"/>
      <c r="F205" s="17">
        <v>1</v>
      </c>
      <c r="G205" s="50"/>
      <c r="H205" s="20" t="s">
        <v>256</v>
      </c>
    </row>
    <row r="206" spans="1:8" ht="15.75" x14ac:dyDescent="0.25">
      <c r="A206" s="14">
        <f t="shared" si="3"/>
        <v>50</v>
      </c>
      <c r="B206" s="46"/>
      <c r="C206" s="19" t="s">
        <v>228</v>
      </c>
      <c r="D206" s="43">
        <v>136</v>
      </c>
      <c r="E206" s="51"/>
      <c r="F206" s="17">
        <v>1</v>
      </c>
      <c r="G206" s="51"/>
      <c r="H206" s="18" t="s">
        <v>301</v>
      </c>
    </row>
    <row r="207" spans="1:8" ht="15.75" x14ac:dyDescent="0.25">
      <c r="A207" s="14">
        <f t="shared" si="3"/>
        <v>51</v>
      </c>
      <c r="B207" s="46"/>
      <c r="C207" s="19" t="s">
        <v>119</v>
      </c>
      <c r="D207" s="43">
        <v>131.25</v>
      </c>
      <c r="E207" s="52"/>
      <c r="F207" s="17">
        <v>1</v>
      </c>
      <c r="G207" s="52"/>
      <c r="H207" s="20">
        <v>921</v>
      </c>
    </row>
    <row r="208" spans="1:8" ht="15.75" x14ac:dyDescent="0.25">
      <c r="A208" s="14">
        <f t="shared" si="3"/>
        <v>52</v>
      </c>
      <c r="B208" s="46"/>
      <c r="C208" s="19" t="s">
        <v>118</v>
      </c>
      <c r="D208" s="43">
        <v>125</v>
      </c>
      <c r="E208" s="50"/>
      <c r="F208" s="17">
        <v>1</v>
      </c>
      <c r="G208" s="50"/>
      <c r="H208" s="21">
        <v>511</v>
      </c>
    </row>
    <row r="209" spans="1:8" ht="15.75" x14ac:dyDescent="0.25">
      <c r="A209" s="14">
        <f t="shared" si="3"/>
        <v>53</v>
      </c>
      <c r="B209" s="46"/>
      <c r="C209" s="19" t="s">
        <v>66</v>
      </c>
      <c r="D209" s="43">
        <v>120</v>
      </c>
      <c r="E209" s="51"/>
      <c r="F209" s="17">
        <v>2</v>
      </c>
      <c r="G209" s="51"/>
      <c r="H209" s="18" t="s">
        <v>311</v>
      </c>
    </row>
    <row r="210" spans="1:8" ht="15.75" x14ac:dyDescent="0.25">
      <c r="A210" s="14">
        <f t="shared" si="3"/>
        <v>54</v>
      </c>
      <c r="B210" s="46"/>
      <c r="C210" s="19" t="s">
        <v>121</v>
      </c>
      <c r="D210" s="43">
        <v>120</v>
      </c>
      <c r="E210" s="52"/>
      <c r="F210" s="17">
        <v>1</v>
      </c>
      <c r="G210" s="52"/>
      <c r="H210" s="20" t="s">
        <v>256</v>
      </c>
    </row>
    <row r="211" spans="1:8" ht="15.75" x14ac:dyDescent="0.25">
      <c r="A211" s="14">
        <f t="shared" si="3"/>
        <v>55</v>
      </c>
      <c r="B211" s="46"/>
      <c r="C211" s="19" t="s">
        <v>203</v>
      </c>
      <c r="D211" s="43">
        <v>120</v>
      </c>
      <c r="E211" s="50"/>
      <c r="F211" s="17">
        <v>1</v>
      </c>
      <c r="G211" s="51"/>
      <c r="H211" s="18" t="s">
        <v>274</v>
      </c>
    </row>
    <row r="212" spans="1:8" ht="15.75" x14ac:dyDescent="0.25">
      <c r="A212" s="14">
        <f t="shared" si="3"/>
        <v>56</v>
      </c>
      <c r="B212" s="46"/>
      <c r="C212" s="19" t="s">
        <v>227</v>
      </c>
      <c r="D212" s="43">
        <v>120</v>
      </c>
      <c r="E212" s="52"/>
      <c r="F212" s="17">
        <v>3</v>
      </c>
      <c r="G212" s="52"/>
      <c r="H212" s="20" t="s">
        <v>301</v>
      </c>
    </row>
    <row r="213" spans="1:8" ht="15.75" x14ac:dyDescent="0.25">
      <c r="A213" s="14">
        <f t="shared" si="3"/>
        <v>57</v>
      </c>
      <c r="B213" s="46"/>
      <c r="C213" s="19" t="s">
        <v>123</v>
      </c>
      <c r="D213" s="43">
        <v>115</v>
      </c>
      <c r="E213" s="51"/>
      <c r="F213" s="17">
        <v>1</v>
      </c>
      <c r="G213" s="52"/>
      <c r="H213" s="20" t="s">
        <v>312</v>
      </c>
    </row>
    <row r="214" spans="1:8" ht="15.75" x14ac:dyDescent="0.25">
      <c r="A214" s="14">
        <f t="shared" si="3"/>
        <v>58</v>
      </c>
      <c r="B214" s="46"/>
      <c r="C214" s="19" t="s">
        <v>148</v>
      </c>
      <c r="D214" s="43">
        <v>115</v>
      </c>
      <c r="E214" s="52"/>
      <c r="F214" s="17">
        <v>1</v>
      </c>
      <c r="G214" s="50"/>
      <c r="H214" s="21" t="s">
        <v>313</v>
      </c>
    </row>
    <row r="215" spans="1:8" ht="15.75" x14ac:dyDescent="0.25">
      <c r="A215" s="14">
        <f t="shared" si="3"/>
        <v>59</v>
      </c>
      <c r="B215" s="46"/>
      <c r="C215" s="19" t="s">
        <v>122</v>
      </c>
      <c r="D215" s="43">
        <v>110</v>
      </c>
      <c r="E215" s="51"/>
      <c r="F215" s="17">
        <v>1</v>
      </c>
      <c r="G215" s="52"/>
      <c r="H215" s="20" t="s">
        <v>256</v>
      </c>
    </row>
    <row r="216" spans="1:8" ht="15.75" x14ac:dyDescent="0.25">
      <c r="A216" s="14">
        <f t="shared" si="3"/>
        <v>60</v>
      </c>
      <c r="B216" s="46"/>
      <c r="C216" s="19" t="s">
        <v>68</v>
      </c>
      <c r="D216" s="43">
        <v>100</v>
      </c>
      <c r="E216" s="51"/>
      <c r="F216" s="17">
        <v>1</v>
      </c>
      <c r="G216" s="53"/>
      <c r="H216" s="25" t="s">
        <v>312</v>
      </c>
    </row>
    <row r="217" spans="1:8" ht="15.75" x14ac:dyDescent="0.25">
      <c r="A217" s="14">
        <f t="shared" si="3"/>
        <v>61</v>
      </c>
      <c r="B217" s="46"/>
      <c r="C217" s="19" t="s">
        <v>124</v>
      </c>
      <c r="D217" s="43">
        <v>100</v>
      </c>
      <c r="E217" s="50"/>
      <c r="F217" s="17">
        <v>1</v>
      </c>
      <c r="G217" s="51"/>
      <c r="H217" s="18" t="s">
        <v>314</v>
      </c>
    </row>
    <row r="218" spans="1:8" ht="15.75" x14ac:dyDescent="0.25">
      <c r="A218" s="14">
        <f t="shared" si="3"/>
        <v>62</v>
      </c>
      <c r="B218" s="46"/>
      <c r="C218" s="19" t="s">
        <v>154</v>
      </c>
      <c r="D218" s="43">
        <v>100</v>
      </c>
      <c r="E218" s="50"/>
      <c r="F218" s="17">
        <v>1</v>
      </c>
      <c r="G218" s="51"/>
      <c r="H218" s="18">
        <v>930</v>
      </c>
    </row>
    <row r="219" spans="1:8" ht="15.75" x14ac:dyDescent="0.25">
      <c r="A219" s="14">
        <f t="shared" si="3"/>
        <v>63</v>
      </c>
      <c r="B219" s="46"/>
      <c r="C219" s="19" t="s">
        <v>174</v>
      </c>
      <c r="D219" s="43">
        <v>100</v>
      </c>
      <c r="E219" s="50"/>
      <c r="F219" s="17">
        <v>1</v>
      </c>
      <c r="G219" s="52"/>
      <c r="H219" s="20">
        <v>921</v>
      </c>
    </row>
    <row r="220" spans="1:8" ht="15.75" x14ac:dyDescent="0.25">
      <c r="A220" s="14">
        <f t="shared" si="3"/>
        <v>64</v>
      </c>
      <c r="B220" s="46"/>
      <c r="C220" s="19" t="s">
        <v>218</v>
      </c>
      <c r="D220" s="43">
        <v>100</v>
      </c>
      <c r="E220" s="50"/>
      <c r="F220" s="17">
        <v>1</v>
      </c>
      <c r="G220" s="51"/>
      <c r="H220" s="18">
        <v>921</v>
      </c>
    </row>
    <row r="221" spans="1:8" ht="15.75" x14ac:dyDescent="0.25">
      <c r="A221" s="14">
        <f t="shared" si="3"/>
        <v>65</v>
      </c>
      <c r="B221" s="46"/>
      <c r="C221" s="19" t="s">
        <v>216</v>
      </c>
      <c r="D221" s="43">
        <v>99</v>
      </c>
      <c r="E221" s="52"/>
      <c r="F221" s="17">
        <v>1</v>
      </c>
      <c r="G221" s="50"/>
      <c r="H221" s="21">
        <v>921</v>
      </c>
    </row>
    <row r="222" spans="1:8" ht="15.75" x14ac:dyDescent="0.25">
      <c r="A222" s="14">
        <f t="shared" si="3"/>
        <v>66</v>
      </c>
      <c r="B222" s="46"/>
      <c r="C222" s="19" t="s">
        <v>204</v>
      </c>
      <c r="D222" s="43">
        <v>93</v>
      </c>
      <c r="E222" s="51"/>
      <c r="F222" s="17">
        <v>1</v>
      </c>
      <c r="G222" s="52"/>
      <c r="H222" s="20">
        <v>921</v>
      </c>
    </row>
    <row r="223" spans="1:8" ht="15.75" x14ac:dyDescent="0.25">
      <c r="A223" s="14">
        <f t="shared" si="3"/>
        <v>67</v>
      </c>
      <c r="B223" s="46"/>
      <c r="C223" s="19" t="s">
        <v>128</v>
      </c>
      <c r="D223" s="43">
        <v>80</v>
      </c>
      <c r="E223" s="50"/>
      <c r="F223" s="17">
        <v>2</v>
      </c>
      <c r="G223" s="52"/>
      <c r="H223" s="20" t="s">
        <v>256</v>
      </c>
    </row>
    <row r="224" spans="1:8" ht="15.75" x14ac:dyDescent="0.25">
      <c r="A224" s="14">
        <f t="shared" si="3"/>
        <v>68</v>
      </c>
      <c r="B224" s="46"/>
      <c r="C224" s="19" t="s">
        <v>134</v>
      </c>
      <c r="D224" s="43">
        <v>80</v>
      </c>
      <c r="E224" s="52"/>
      <c r="F224" s="17">
        <v>2</v>
      </c>
      <c r="G224" s="51"/>
      <c r="H224" s="18" t="s">
        <v>256</v>
      </c>
    </row>
    <row r="225" spans="1:8" ht="15.75" x14ac:dyDescent="0.25">
      <c r="A225" s="14">
        <f t="shared" si="3"/>
        <v>69</v>
      </c>
      <c r="B225" s="46"/>
      <c r="C225" s="19" t="s">
        <v>130</v>
      </c>
      <c r="D225" s="43">
        <v>75</v>
      </c>
      <c r="E225" s="51"/>
      <c r="F225" s="17">
        <v>1</v>
      </c>
      <c r="G225" s="50"/>
      <c r="H225" s="21" t="s">
        <v>301</v>
      </c>
    </row>
    <row r="226" spans="1:8" ht="15.75" x14ac:dyDescent="0.25">
      <c r="A226" s="14">
        <f t="shared" si="3"/>
        <v>70</v>
      </c>
      <c r="B226" s="46"/>
      <c r="C226" s="19" t="s">
        <v>205</v>
      </c>
      <c r="D226" s="43">
        <v>75</v>
      </c>
      <c r="E226" s="51"/>
      <c r="F226" s="17">
        <v>1</v>
      </c>
      <c r="G226" s="50"/>
      <c r="H226" s="21" t="s">
        <v>278</v>
      </c>
    </row>
    <row r="227" spans="1:8" ht="15.75" x14ac:dyDescent="0.25">
      <c r="A227" s="14">
        <f t="shared" si="3"/>
        <v>71</v>
      </c>
      <c r="B227" s="46"/>
      <c r="C227" s="19" t="s">
        <v>206</v>
      </c>
      <c r="D227" s="43">
        <v>75</v>
      </c>
      <c r="E227" s="52"/>
      <c r="F227" s="17">
        <v>1</v>
      </c>
      <c r="G227" s="51"/>
      <c r="H227" s="18" t="s">
        <v>297</v>
      </c>
    </row>
    <row r="228" spans="1:8" ht="15.75" x14ac:dyDescent="0.25">
      <c r="A228" s="14">
        <f t="shared" si="3"/>
        <v>72</v>
      </c>
      <c r="B228" s="46"/>
      <c r="C228" s="19" t="s">
        <v>129</v>
      </c>
      <c r="D228" s="43">
        <v>62</v>
      </c>
      <c r="E228" s="51"/>
      <c r="F228" s="17">
        <v>1</v>
      </c>
      <c r="G228" s="52"/>
      <c r="H228" s="20" t="s">
        <v>256</v>
      </c>
    </row>
    <row r="229" spans="1:8" ht="15.75" x14ac:dyDescent="0.25">
      <c r="A229" s="14">
        <f t="shared" si="3"/>
        <v>73</v>
      </c>
      <c r="B229" s="46"/>
      <c r="C229" s="19" t="s">
        <v>131</v>
      </c>
      <c r="D229" s="43">
        <v>62</v>
      </c>
      <c r="E229" s="50"/>
      <c r="F229" s="17">
        <v>1</v>
      </c>
      <c r="G229" s="51"/>
      <c r="H229" s="18" t="s">
        <v>315</v>
      </c>
    </row>
    <row r="230" spans="1:8" ht="15.75" x14ac:dyDescent="0.25">
      <c r="A230" s="14">
        <v>1</v>
      </c>
      <c r="B230" s="46"/>
      <c r="C230" s="19" t="s">
        <v>207</v>
      </c>
      <c r="D230" s="43">
        <v>52</v>
      </c>
      <c r="E230" s="52"/>
      <c r="F230" s="17">
        <v>1</v>
      </c>
      <c r="G230" s="50"/>
      <c r="H230" s="21" t="s">
        <v>275</v>
      </c>
    </row>
    <row r="231" spans="1:8" ht="15.75" x14ac:dyDescent="0.25">
      <c r="A231" s="14">
        <f t="shared" si="3"/>
        <v>2</v>
      </c>
      <c r="B231" s="46"/>
      <c r="C231" s="19" t="s">
        <v>87</v>
      </c>
      <c r="D231" s="43">
        <v>50</v>
      </c>
      <c r="E231" s="51"/>
      <c r="F231" s="17">
        <v>1</v>
      </c>
      <c r="G231" s="51"/>
      <c r="H231" s="26">
        <v>592</v>
      </c>
    </row>
    <row r="232" spans="1:8" ht="15.75" x14ac:dyDescent="0.25">
      <c r="A232" s="14">
        <f t="shared" si="3"/>
        <v>3</v>
      </c>
      <c r="B232" s="46"/>
      <c r="C232" s="19" t="s">
        <v>133</v>
      </c>
      <c r="D232" s="43">
        <v>50</v>
      </c>
      <c r="E232" s="51"/>
      <c r="F232" s="17">
        <v>2</v>
      </c>
      <c r="G232" s="52"/>
      <c r="H232" s="20" t="s">
        <v>316</v>
      </c>
    </row>
    <row r="233" spans="1:8" ht="15.75" x14ac:dyDescent="0.25">
      <c r="A233" s="14">
        <f t="shared" si="3"/>
        <v>4</v>
      </c>
      <c r="B233" s="46"/>
      <c r="C233" s="19" t="s">
        <v>208</v>
      </c>
      <c r="D233" s="43">
        <v>50</v>
      </c>
      <c r="E233" s="51"/>
      <c r="F233" s="17">
        <v>1</v>
      </c>
      <c r="G233" s="51"/>
      <c r="H233" s="18" t="s">
        <v>306</v>
      </c>
    </row>
    <row r="234" spans="1:8" ht="15.75" x14ac:dyDescent="0.25">
      <c r="A234" s="14">
        <f t="shared" si="3"/>
        <v>5</v>
      </c>
      <c r="B234" s="46"/>
      <c r="C234" s="19" t="s">
        <v>223</v>
      </c>
      <c r="D234" s="43">
        <v>50</v>
      </c>
      <c r="E234" s="52"/>
      <c r="F234" s="17">
        <v>1</v>
      </c>
      <c r="G234" s="50"/>
      <c r="H234" s="21">
        <v>921</v>
      </c>
    </row>
    <row r="235" spans="1:8" ht="15.75" x14ac:dyDescent="0.25">
      <c r="A235" s="14">
        <f t="shared" si="3"/>
        <v>6</v>
      </c>
      <c r="B235" s="46"/>
      <c r="C235" s="19" t="s">
        <v>241</v>
      </c>
      <c r="D235" s="43">
        <v>50</v>
      </c>
      <c r="E235" s="51"/>
      <c r="F235" s="17">
        <v>1</v>
      </c>
      <c r="G235" s="51"/>
      <c r="H235" s="18">
        <v>921</v>
      </c>
    </row>
    <row r="236" spans="1:8" ht="15.75" x14ac:dyDescent="0.25">
      <c r="A236" s="14">
        <f t="shared" si="3"/>
        <v>7</v>
      </c>
      <c r="B236" s="46"/>
      <c r="C236" s="19" t="s">
        <v>135</v>
      </c>
      <c r="D236" s="43">
        <v>35</v>
      </c>
      <c r="E236" s="52"/>
      <c r="F236" s="17">
        <v>1</v>
      </c>
      <c r="G236" s="50"/>
      <c r="H236" s="21" t="s">
        <v>317</v>
      </c>
    </row>
    <row r="237" spans="1:8" ht="15.75" x14ac:dyDescent="0.25">
      <c r="A237" s="14">
        <f t="shared" si="3"/>
        <v>8</v>
      </c>
      <c r="B237" s="46"/>
      <c r="C237" s="19" t="s">
        <v>179</v>
      </c>
      <c r="D237" s="43">
        <v>35</v>
      </c>
      <c r="E237" s="52"/>
      <c r="F237" s="17">
        <v>1</v>
      </c>
      <c r="G237" s="51"/>
      <c r="H237" s="26">
        <v>592</v>
      </c>
    </row>
    <row r="238" spans="1:8" ht="15.75" x14ac:dyDescent="0.25">
      <c r="A238" s="14">
        <f t="shared" si="3"/>
        <v>9</v>
      </c>
      <c r="B238" s="46"/>
      <c r="C238" s="19" t="s">
        <v>136</v>
      </c>
      <c r="D238" s="43">
        <v>30</v>
      </c>
      <c r="E238" s="51"/>
      <c r="F238" s="17">
        <v>1</v>
      </c>
      <c r="G238" s="51"/>
      <c r="H238" s="18" t="s">
        <v>297</v>
      </c>
    </row>
    <row r="239" spans="1:8" ht="15.75" x14ac:dyDescent="0.25">
      <c r="A239" s="14">
        <f t="shared" si="3"/>
        <v>10</v>
      </c>
      <c r="B239" s="46"/>
      <c r="C239" s="19" t="s">
        <v>209</v>
      </c>
      <c r="D239" s="43">
        <v>30</v>
      </c>
      <c r="E239" s="50"/>
      <c r="F239" s="17">
        <v>1</v>
      </c>
      <c r="G239" s="51"/>
      <c r="H239" s="18">
        <v>921</v>
      </c>
    </row>
    <row r="240" spans="1:8" ht="15.75" x14ac:dyDescent="0.25">
      <c r="A240" s="14">
        <f t="shared" si="3"/>
        <v>11</v>
      </c>
      <c r="B240" s="46"/>
      <c r="C240" s="19" t="s">
        <v>143</v>
      </c>
      <c r="D240" s="43">
        <v>29.99</v>
      </c>
      <c r="E240" s="51"/>
      <c r="F240" s="17">
        <v>1</v>
      </c>
      <c r="G240" s="52"/>
      <c r="H240" s="20">
        <v>308</v>
      </c>
    </row>
    <row r="241" spans="1:8" ht="15.75" x14ac:dyDescent="0.25">
      <c r="A241" s="14">
        <f t="shared" si="3"/>
        <v>12</v>
      </c>
      <c r="B241" s="46"/>
      <c r="C241" s="19" t="s">
        <v>137</v>
      </c>
      <c r="D241" s="43">
        <v>25</v>
      </c>
      <c r="E241" s="51"/>
      <c r="F241" s="17">
        <v>1</v>
      </c>
      <c r="G241" s="53"/>
      <c r="H241" s="25" t="s">
        <v>297</v>
      </c>
    </row>
    <row r="242" spans="1:8" ht="15.75" x14ac:dyDescent="0.25">
      <c r="A242" s="14">
        <f t="shared" si="3"/>
        <v>13</v>
      </c>
      <c r="B242" s="46"/>
      <c r="C242" s="19" t="s">
        <v>210</v>
      </c>
      <c r="D242" s="43">
        <v>25</v>
      </c>
      <c r="E242" s="51"/>
      <c r="F242" s="17">
        <v>1</v>
      </c>
      <c r="G242" s="50"/>
      <c r="H242" s="21">
        <v>537</v>
      </c>
    </row>
    <row r="243" spans="1:8" ht="15.75" x14ac:dyDescent="0.25">
      <c r="A243" s="14">
        <f t="shared" si="3"/>
        <v>14</v>
      </c>
      <c r="B243" s="46"/>
      <c r="C243" s="19" t="s">
        <v>211</v>
      </c>
      <c r="D243" s="43">
        <v>21</v>
      </c>
      <c r="E243" s="52"/>
      <c r="F243" s="17">
        <v>1</v>
      </c>
      <c r="G243" s="50"/>
      <c r="H243" s="21">
        <v>537</v>
      </c>
    </row>
    <row r="244" spans="1:8" ht="15.75" x14ac:dyDescent="0.25">
      <c r="A244" s="14">
        <f t="shared" si="3"/>
        <v>15</v>
      </c>
      <c r="B244" s="46"/>
      <c r="C244" s="19" t="s">
        <v>212</v>
      </c>
      <c r="D244" s="44">
        <v>20</v>
      </c>
      <c r="E244" s="50"/>
      <c r="F244" s="20">
        <v>1</v>
      </c>
      <c r="G244" s="50"/>
      <c r="H244" s="21">
        <v>548</v>
      </c>
    </row>
    <row r="245" spans="1:8" ht="15.75" x14ac:dyDescent="0.25">
      <c r="A245" s="14">
        <f t="shared" si="3"/>
        <v>16</v>
      </c>
      <c r="B245" s="46"/>
      <c r="C245" s="16" t="s">
        <v>250</v>
      </c>
      <c r="D245" s="35">
        <f>SUM(D11:D244)</f>
        <v>14914375.779999999</v>
      </c>
      <c r="E245" s="51"/>
      <c r="F245" s="27">
        <f>SUM(F11:F244)</f>
        <v>927</v>
      </c>
      <c r="G245" s="51"/>
      <c r="H245" s="28"/>
    </row>
    <row r="246" spans="1:8" ht="15.75" x14ac:dyDescent="0.25">
      <c r="A246" s="6"/>
      <c r="B246" s="46"/>
      <c r="C246" s="16"/>
      <c r="D246" s="40"/>
      <c r="E246" s="51"/>
      <c r="F246" s="28"/>
      <c r="G246" s="51"/>
      <c r="H246" s="28"/>
    </row>
    <row r="247" spans="1:8" ht="15.75" x14ac:dyDescent="0.25">
      <c r="B247" s="47" t="s">
        <v>251</v>
      </c>
      <c r="C247" s="16"/>
      <c r="D247" s="40"/>
      <c r="E247" s="51"/>
      <c r="F247" s="28"/>
      <c r="G247" s="51"/>
      <c r="H247" s="28"/>
    </row>
    <row r="248" spans="1:8" x14ac:dyDescent="0.2">
      <c r="C248" s="30"/>
      <c r="D248" s="41"/>
      <c r="E248" s="55"/>
      <c r="F248" s="31"/>
      <c r="G248" s="55"/>
      <c r="H248" s="31"/>
    </row>
  </sheetData>
  <mergeCells count="4">
    <mergeCell ref="A1:H1"/>
    <mergeCell ref="A3:H3"/>
    <mergeCell ref="A4:H4"/>
    <mergeCell ref="A5:H5"/>
  </mergeCells>
  <printOptions horizontalCentered="1"/>
  <pageMargins left="0.6" right="0.5" top="0.75" bottom="0.75" header="0.3" footer="0.3"/>
  <pageSetup scale="49" fitToHeight="0" orientation="portrait" r:id="rId1"/>
  <headerFooter alignWithMargins="0">
    <oddHeader>&amp;R&amp;"Times New Roman,Regular"&amp;16M.F.R. Item - B-4
Page &amp;P of &amp;N</oddHeader>
  </headerFooter>
  <rowBreaks count="3" manualBreakCount="3">
    <brk id="83" max="7" man="1"/>
    <brk id="156" max="7" man="1"/>
    <brk id="229" max="7" man="1"/>
  </rowBreaks>
  <ignoredErrors>
    <ignoredError sqref="H9:H244 A9:G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2022-06-13T14:39:01Z</dcterms:created>
  <dcterms:modified xsi:type="dcterms:W3CDTF">2022-06-21T15:24:04Z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